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8501_istruzione_it/Documents/Organico 2023-2024/Decreto USR organico di fatto/"/>
    </mc:Choice>
  </mc:AlternateContent>
  <xr:revisionPtr revIDLastSave="0" documentId="8_{51DEB94B-87B6-402E-9F26-FC026937D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tetico per provi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</calcChain>
</file>

<file path=xl/sharedStrings.xml><?xml version="1.0" encoding="utf-8"?>
<sst xmlns="http://schemas.openxmlformats.org/spreadsheetml/2006/main" count="97" uniqueCount="38">
  <si>
    <t>Sintetico Regionale Organico per Provincia (RIS2)</t>
  </si>
  <si>
    <t>Anno scolastico: 2023/24</t>
  </si>
  <si>
    <t>Regione: UMBRIA</t>
  </si>
  <si>
    <t>Data Report: 31/10/2023</t>
  </si>
  <si>
    <t>Provincia</t>
  </si>
  <si>
    <t>Sigla Provincia</t>
  </si>
  <si>
    <t>Totale</t>
  </si>
  <si>
    <t>Scuola dell'Infanzia</t>
  </si>
  <si>
    <t>Scuola Primaria</t>
  </si>
  <si>
    <t>Scuola Secondaria di I Grado</t>
  </si>
  <si>
    <t>Scuola Secondaria di II Grado</t>
  </si>
  <si>
    <t>Alunni</t>
  </si>
  <si>
    <t>Di cui con disabilitá</t>
  </si>
  <si>
    <t>Classi</t>
  </si>
  <si>
    <t>Posti Comuni</t>
  </si>
  <si>
    <t>Posti Sostegno</t>
  </si>
  <si>
    <t>Posti Carcerarie</t>
  </si>
  <si>
    <t>Posti Istruzione per Adulti</t>
  </si>
  <si>
    <t>Ore Residue</t>
  </si>
  <si>
    <t>Posti eq. Ore</t>
  </si>
  <si>
    <t>Ore Sostegno</t>
  </si>
  <si>
    <t>Posti Sostegno eq. Ore</t>
  </si>
  <si>
    <t>Totale Posti</t>
  </si>
  <si>
    <t>Potenziamento Posti Comuni</t>
  </si>
  <si>
    <t>Potenziamento Posti Sostegno</t>
  </si>
  <si>
    <t>Potenziamento Posti Carcerarie</t>
  </si>
  <si>
    <t>Potenziamento Posti Istruzione per Adulti</t>
  </si>
  <si>
    <t>Potenziamento Totale Posti</t>
  </si>
  <si>
    <t>Totale Posti OF + Potenziamento</t>
  </si>
  <si>
    <t>Bambini</t>
  </si>
  <si>
    <t>Di cui con disabilità</t>
  </si>
  <si>
    <t>Sezioni</t>
  </si>
  <si>
    <t>Ore di sostegno</t>
  </si>
  <si>
    <t>PERUGIA</t>
  </si>
  <si>
    <t>PG</t>
  </si>
  <si>
    <t>TERNI</t>
  </si>
  <si>
    <t>TR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</si>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</sst>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NumberFormat="1" applyFont="1" applyFill="1" applyBorder="1" applyAlignment="1" applyProtection="1">
      <alignment horizontal="left" vertical="justify" wrapText="1"/>
      <protection locked="0"/>
    </xf>
    <xf numFmtId="0" fontId="3" fillId="8" borderId="1" xfId="0" applyNumberFormat="1" applyFont="1" applyFill="1" applyBorder="1" applyAlignment="1" applyProtection="1">
      <alignment horizontal="center" vertical="justify" wrapText="1"/>
      <protection locked="0"/>
    </xf>
    <xf numFmtId="3" fontId="3" fillId="8" borderId="1" xfId="0" applyNumberFormat="1" applyFont="1" applyFill="1" applyBorder="1" applyAlignment="1" applyProtection="1">
      <alignment horizontal="center" vertical="justify"/>
      <protection locked="0"/>
    </xf>
    <xf numFmtId="4" fontId="3" fillId="8" borderId="1" xfId="0" applyNumberFormat="1" applyFont="1" applyFill="1" applyBorder="1" applyAlignment="1" applyProtection="1">
      <alignment horizontal="center" vertical="justify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0" applyNumberFormat="1" applyFont="1" applyFill="1" applyBorder="1" applyAlignment="1" applyProtection="1">
      <alignment horizontal="center" vertical="justify"/>
      <protection locked="0"/>
    </xf>
    <xf numFmtId="4" fontId="4" fillId="9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/>
  <cols>
    <col min="1" max="1" width="71.42578125" bestFit="1" customWidth="1"/>
    <col min="2" max="2" width="12" bestFit="1" customWidth="1"/>
    <col min="3" max="14" width="13" bestFit="1" customWidth="1"/>
    <col min="15" max="20" width="15" bestFit="1" customWidth="1"/>
    <col min="21" max="28" width="13" bestFit="1" customWidth="1"/>
    <col min="29" max="32" width="15" bestFit="1" customWidth="1"/>
    <col min="33" max="44" width="13" bestFit="1" customWidth="1"/>
    <col min="45" max="50" width="15" bestFit="1" customWidth="1"/>
    <col min="51" max="62" width="13" bestFit="1" customWidth="1"/>
    <col min="63" max="68" width="15" bestFit="1" customWidth="1"/>
    <col min="69" max="78" width="13" bestFit="1" customWidth="1"/>
    <col min="79" max="82" width="15" bestFit="1" customWidth="1"/>
  </cols>
  <sheetData>
    <row r="1" spans="1:82" ht="18.75">
      <c r="A1" s="1" t="s">
        <v>0</v>
      </c>
    </row>
    <row r="2" spans="1:82" ht="18.75">
      <c r="A2" s="1" t="s">
        <v>1</v>
      </c>
    </row>
    <row r="3" spans="1:82" ht="18.75">
      <c r="A3" s="1" t="s">
        <v>2</v>
      </c>
    </row>
    <row r="4" spans="1:82" ht="18.75">
      <c r="A4" s="1" t="s">
        <v>3</v>
      </c>
    </row>
    <row r="6" spans="1:82" ht="15">
      <c r="A6" s="17" t="s">
        <v>4</v>
      </c>
      <c r="B6" s="17" t="s">
        <v>5</v>
      </c>
      <c r="C6" s="14" t="s">
        <v>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9" t="s">
        <v>7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22" t="s">
        <v>8</v>
      </c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5" t="s">
        <v>9</v>
      </c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7"/>
      <c r="BQ6" s="14" t="s">
        <v>10</v>
      </c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6"/>
    </row>
    <row r="7" spans="1:82" ht="45">
      <c r="A7" s="18"/>
      <c r="B7" s="18"/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2" t="s">
        <v>28</v>
      </c>
      <c r="U7" s="4" t="s">
        <v>29</v>
      </c>
      <c r="V7" s="4" t="s">
        <v>30</v>
      </c>
      <c r="W7" s="4" t="s">
        <v>31</v>
      </c>
      <c r="X7" s="4" t="s">
        <v>14</v>
      </c>
      <c r="Y7" s="4" t="s">
        <v>15</v>
      </c>
      <c r="Z7" s="4" t="s">
        <v>32</v>
      </c>
      <c r="AA7" s="4" t="s">
        <v>21</v>
      </c>
      <c r="AB7" s="4" t="s">
        <v>22</v>
      </c>
      <c r="AC7" s="3" t="s">
        <v>23</v>
      </c>
      <c r="AD7" s="3" t="s">
        <v>24</v>
      </c>
      <c r="AE7" s="3" t="s">
        <v>27</v>
      </c>
      <c r="AF7" s="4" t="s">
        <v>28</v>
      </c>
      <c r="AG7" s="5" t="s">
        <v>11</v>
      </c>
      <c r="AH7" s="5" t="s">
        <v>30</v>
      </c>
      <c r="AI7" s="5" t="s">
        <v>13</v>
      </c>
      <c r="AJ7" s="5" t="s">
        <v>14</v>
      </c>
      <c r="AK7" s="5" t="s">
        <v>15</v>
      </c>
      <c r="AL7" s="5" t="s">
        <v>16</v>
      </c>
      <c r="AM7" s="5" t="s">
        <v>17</v>
      </c>
      <c r="AN7" s="5" t="s">
        <v>18</v>
      </c>
      <c r="AO7" s="5" t="s">
        <v>19</v>
      </c>
      <c r="AP7" s="5" t="s">
        <v>32</v>
      </c>
      <c r="AQ7" s="5" t="s">
        <v>21</v>
      </c>
      <c r="AR7" s="5" t="s">
        <v>22</v>
      </c>
      <c r="AS7" s="3" t="s">
        <v>23</v>
      </c>
      <c r="AT7" s="3" t="s">
        <v>24</v>
      </c>
      <c r="AU7" s="3" t="s">
        <v>25</v>
      </c>
      <c r="AV7" s="3" t="s">
        <v>26</v>
      </c>
      <c r="AW7" s="3" t="s">
        <v>27</v>
      </c>
      <c r="AX7" s="5" t="s">
        <v>28</v>
      </c>
      <c r="AY7" s="6" t="s">
        <v>11</v>
      </c>
      <c r="AZ7" s="6" t="s">
        <v>30</v>
      </c>
      <c r="BA7" s="6" t="s">
        <v>13</v>
      </c>
      <c r="BB7" s="6" t="s">
        <v>14</v>
      </c>
      <c r="BC7" s="6" t="s">
        <v>15</v>
      </c>
      <c r="BD7" s="6" t="s">
        <v>16</v>
      </c>
      <c r="BE7" s="6" t="s">
        <v>17</v>
      </c>
      <c r="BF7" s="6" t="s">
        <v>18</v>
      </c>
      <c r="BG7" s="6" t="s">
        <v>19</v>
      </c>
      <c r="BH7" s="6" t="s">
        <v>32</v>
      </c>
      <c r="BI7" s="6" t="s">
        <v>21</v>
      </c>
      <c r="BJ7" s="6" t="s">
        <v>22</v>
      </c>
      <c r="BK7" s="3" t="s">
        <v>23</v>
      </c>
      <c r="BL7" s="3" t="s">
        <v>24</v>
      </c>
      <c r="BM7" s="3" t="s">
        <v>25</v>
      </c>
      <c r="BN7" s="3" t="s">
        <v>26</v>
      </c>
      <c r="BO7" s="3" t="s">
        <v>27</v>
      </c>
      <c r="BP7" s="6" t="s">
        <v>28</v>
      </c>
      <c r="BQ7" s="2" t="s">
        <v>11</v>
      </c>
      <c r="BR7" s="2" t="s">
        <v>30</v>
      </c>
      <c r="BS7" s="2" t="s">
        <v>13</v>
      </c>
      <c r="BT7" s="2" t="s">
        <v>14</v>
      </c>
      <c r="BU7" s="2" t="s">
        <v>15</v>
      </c>
      <c r="BV7" s="2" t="s">
        <v>18</v>
      </c>
      <c r="BW7" s="2" t="s">
        <v>19</v>
      </c>
      <c r="BX7" s="2" t="s">
        <v>32</v>
      </c>
      <c r="BY7" s="2" t="s">
        <v>21</v>
      </c>
      <c r="BZ7" s="2" t="s">
        <v>22</v>
      </c>
      <c r="CA7" s="3" t="s">
        <v>23</v>
      </c>
      <c r="CB7" s="3" t="s">
        <v>24</v>
      </c>
      <c r="CC7" s="3" t="s">
        <v>27</v>
      </c>
      <c r="CD7" s="2" t="s">
        <v>28</v>
      </c>
    </row>
    <row r="8" spans="1:82" ht="15">
      <c r="A8" s="7" t="s">
        <v>33</v>
      </c>
      <c r="B8" s="8" t="s">
        <v>34</v>
      </c>
      <c r="C8" s="9">
        <v>84518</v>
      </c>
      <c r="D8" s="9">
        <v>3988</v>
      </c>
      <c r="E8" s="9">
        <v>4275</v>
      </c>
      <c r="F8" s="9">
        <v>7243</v>
      </c>
      <c r="G8" s="9">
        <v>3125</v>
      </c>
      <c r="H8" s="9">
        <v>3</v>
      </c>
      <c r="I8" s="9">
        <v>48</v>
      </c>
      <c r="J8" s="9">
        <v>4055</v>
      </c>
      <c r="K8" s="9">
        <v>214</v>
      </c>
      <c r="L8" s="10">
        <v>1050</v>
      </c>
      <c r="M8" s="9">
        <v>51</v>
      </c>
      <c r="N8" s="9">
        <v>10684</v>
      </c>
      <c r="O8" s="9">
        <v>760</v>
      </c>
      <c r="P8" s="9">
        <v>77</v>
      </c>
      <c r="Q8" s="9">
        <v>0</v>
      </c>
      <c r="R8" s="9">
        <v>3</v>
      </c>
      <c r="S8" s="9">
        <v>840</v>
      </c>
      <c r="T8" s="9">
        <v>11524</v>
      </c>
      <c r="U8" s="9">
        <v>11359</v>
      </c>
      <c r="V8" s="9">
        <v>382</v>
      </c>
      <c r="W8" s="9">
        <v>541</v>
      </c>
      <c r="X8" s="9">
        <v>1076</v>
      </c>
      <c r="Y8" s="9">
        <v>352</v>
      </c>
      <c r="Z8" s="10">
        <v>223</v>
      </c>
      <c r="AA8" s="9">
        <v>9</v>
      </c>
      <c r="AB8" s="9">
        <v>1437</v>
      </c>
      <c r="AC8" s="9">
        <v>30</v>
      </c>
      <c r="AD8" s="9">
        <v>0</v>
      </c>
      <c r="AE8" s="9">
        <v>30</v>
      </c>
      <c r="AF8" s="9">
        <v>1467</v>
      </c>
      <c r="AG8" s="9">
        <v>25005</v>
      </c>
      <c r="AH8" s="9">
        <v>1340</v>
      </c>
      <c r="AI8" s="9">
        <v>1456</v>
      </c>
      <c r="AJ8" s="9">
        <v>2147</v>
      </c>
      <c r="AK8" s="9">
        <v>1103</v>
      </c>
      <c r="AL8" s="9">
        <v>3</v>
      </c>
      <c r="AM8" s="9">
        <v>16</v>
      </c>
      <c r="AN8" s="9">
        <v>1140</v>
      </c>
      <c r="AO8" s="9">
        <v>52</v>
      </c>
      <c r="AP8" s="10">
        <v>388</v>
      </c>
      <c r="AQ8" s="9">
        <v>18</v>
      </c>
      <c r="AR8" s="9">
        <v>3339</v>
      </c>
      <c r="AS8" s="9">
        <v>268</v>
      </c>
      <c r="AT8" s="9">
        <v>23</v>
      </c>
      <c r="AU8" s="9">
        <v>0</v>
      </c>
      <c r="AV8" s="9">
        <v>1</v>
      </c>
      <c r="AW8" s="9">
        <v>292</v>
      </c>
      <c r="AX8" s="9">
        <v>3631</v>
      </c>
      <c r="AY8" s="9">
        <v>17406</v>
      </c>
      <c r="AZ8" s="9">
        <v>922</v>
      </c>
      <c r="BA8" s="9">
        <v>819</v>
      </c>
      <c r="BB8" s="9">
        <v>1376</v>
      </c>
      <c r="BC8" s="9">
        <v>701</v>
      </c>
      <c r="BD8" s="9">
        <v>0</v>
      </c>
      <c r="BE8" s="9">
        <v>32</v>
      </c>
      <c r="BF8" s="9">
        <v>703</v>
      </c>
      <c r="BG8" s="9">
        <v>39</v>
      </c>
      <c r="BH8" s="10">
        <v>252</v>
      </c>
      <c r="BI8" s="9">
        <v>14</v>
      </c>
      <c r="BJ8" s="9">
        <v>2162</v>
      </c>
      <c r="BK8" s="9">
        <v>106</v>
      </c>
      <c r="BL8" s="9">
        <v>24</v>
      </c>
      <c r="BM8" s="9">
        <v>0</v>
      </c>
      <c r="BN8" s="9">
        <v>2</v>
      </c>
      <c r="BO8" s="9">
        <v>132</v>
      </c>
      <c r="BP8" s="9">
        <v>2294</v>
      </c>
      <c r="BQ8" s="9">
        <v>30748</v>
      </c>
      <c r="BR8" s="9">
        <v>1344</v>
      </c>
      <c r="BS8" s="9">
        <v>1459</v>
      </c>
      <c r="BT8" s="9">
        <v>2644</v>
      </c>
      <c r="BU8" s="9">
        <v>969</v>
      </c>
      <c r="BV8" s="9">
        <v>2212</v>
      </c>
      <c r="BW8" s="9">
        <v>123</v>
      </c>
      <c r="BX8" s="10">
        <v>187</v>
      </c>
      <c r="BY8" s="9">
        <v>10</v>
      </c>
      <c r="BZ8" s="9">
        <v>3746</v>
      </c>
      <c r="CA8" s="9">
        <v>356</v>
      </c>
      <c r="CB8" s="9">
        <v>30</v>
      </c>
      <c r="CC8" s="9">
        <v>386</v>
      </c>
      <c r="CD8" s="9">
        <v>4132</v>
      </c>
    </row>
    <row r="9" spans="1:82" ht="15">
      <c r="A9" s="7" t="s">
        <v>35</v>
      </c>
      <c r="B9" s="8" t="s">
        <v>36</v>
      </c>
      <c r="C9" s="9">
        <v>26312</v>
      </c>
      <c r="D9" s="9">
        <v>1193</v>
      </c>
      <c r="E9" s="9">
        <v>1378</v>
      </c>
      <c r="F9" s="9">
        <v>2265</v>
      </c>
      <c r="G9" s="9">
        <v>887</v>
      </c>
      <c r="H9" s="9">
        <v>0</v>
      </c>
      <c r="I9" s="9">
        <v>13</v>
      </c>
      <c r="J9" s="9">
        <v>2288</v>
      </c>
      <c r="K9" s="9">
        <v>123</v>
      </c>
      <c r="L9" s="10">
        <v>429.5</v>
      </c>
      <c r="M9" s="9">
        <v>21</v>
      </c>
      <c r="N9" s="9">
        <v>3309</v>
      </c>
      <c r="O9" s="9">
        <v>222</v>
      </c>
      <c r="P9" s="9">
        <v>17</v>
      </c>
      <c r="Q9" s="9">
        <v>0</v>
      </c>
      <c r="R9" s="9">
        <v>3</v>
      </c>
      <c r="S9" s="9">
        <v>242</v>
      </c>
      <c r="T9" s="9">
        <v>3551</v>
      </c>
      <c r="U9" s="9">
        <v>3508</v>
      </c>
      <c r="V9" s="9">
        <v>118</v>
      </c>
      <c r="W9" s="9">
        <v>166</v>
      </c>
      <c r="X9" s="9">
        <v>329</v>
      </c>
      <c r="Y9" s="9">
        <v>103</v>
      </c>
      <c r="Z9" s="10">
        <v>112.5</v>
      </c>
      <c r="AA9" s="9">
        <v>5</v>
      </c>
      <c r="AB9" s="9">
        <v>437</v>
      </c>
      <c r="AC9" s="9">
        <v>11</v>
      </c>
      <c r="AD9" s="9">
        <v>0</v>
      </c>
      <c r="AE9" s="9">
        <v>11</v>
      </c>
      <c r="AF9" s="9">
        <v>448</v>
      </c>
      <c r="AG9" s="9">
        <v>7597</v>
      </c>
      <c r="AH9" s="9">
        <v>383</v>
      </c>
      <c r="AI9" s="9">
        <v>448</v>
      </c>
      <c r="AJ9" s="9">
        <v>658</v>
      </c>
      <c r="AK9" s="9">
        <v>306</v>
      </c>
      <c r="AL9" s="9">
        <v>0</v>
      </c>
      <c r="AM9" s="9">
        <v>1</v>
      </c>
      <c r="AN9" s="9">
        <v>449</v>
      </c>
      <c r="AO9" s="9">
        <v>20</v>
      </c>
      <c r="AP9" s="10">
        <v>128</v>
      </c>
      <c r="AQ9" s="9">
        <v>6</v>
      </c>
      <c r="AR9" s="9">
        <v>991</v>
      </c>
      <c r="AS9" s="9">
        <v>72</v>
      </c>
      <c r="AT9" s="9">
        <v>6</v>
      </c>
      <c r="AU9" s="9">
        <v>0</v>
      </c>
      <c r="AV9" s="9">
        <v>3</v>
      </c>
      <c r="AW9" s="9">
        <v>81</v>
      </c>
      <c r="AX9" s="9">
        <v>1072</v>
      </c>
      <c r="AY9" s="9">
        <v>5393</v>
      </c>
      <c r="AZ9" s="9">
        <v>290</v>
      </c>
      <c r="BA9" s="9">
        <v>273</v>
      </c>
      <c r="BB9" s="9">
        <v>467</v>
      </c>
      <c r="BC9" s="9">
        <v>221</v>
      </c>
      <c r="BD9" s="9">
        <v>0</v>
      </c>
      <c r="BE9" s="9">
        <v>12</v>
      </c>
      <c r="BF9" s="9">
        <v>351</v>
      </c>
      <c r="BG9" s="9">
        <v>20</v>
      </c>
      <c r="BH9" s="10">
        <v>111</v>
      </c>
      <c r="BI9" s="9">
        <v>6</v>
      </c>
      <c r="BJ9" s="9">
        <v>726</v>
      </c>
      <c r="BK9" s="9">
        <v>31</v>
      </c>
      <c r="BL9" s="9">
        <v>6</v>
      </c>
      <c r="BM9" s="9">
        <v>0</v>
      </c>
      <c r="BN9" s="9">
        <v>0</v>
      </c>
      <c r="BO9" s="9">
        <v>37</v>
      </c>
      <c r="BP9" s="9">
        <v>763</v>
      </c>
      <c r="BQ9" s="9">
        <v>9814</v>
      </c>
      <c r="BR9" s="9">
        <v>402</v>
      </c>
      <c r="BS9" s="9">
        <v>491</v>
      </c>
      <c r="BT9" s="9">
        <v>811</v>
      </c>
      <c r="BU9" s="9">
        <v>257</v>
      </c>
      <c r="BV9" s="9">
        <v>1488</v>
      </c>
      <c r="BW9" s="9">
        <v>83</v>
      </c>
      <c r="BX9" s="10">
        <v>78</v>
      </c>
      <c r="BY9" s="9">
        <v>4</v>
      </c>
      <c r="BZ9" s="9">
        <v>1155</v>
      </c>
      <c r="CA9" s="9">
        <v>108</v>
      </c>
      <c r="CB9" s="9">
        <v>5</v>
      </c>
      <c r="CC9" s="9">
        <v>113</v>
      </c>
      <c r="CD9" s="9">
        <v>1268</v>
      </c>
    </row>
    <row r="10" spans="1:82" ht="15">
      <c r="A10" s="11" t="s">
        <v>37</v>
      </c>
      <c r="B10" s="11" t="s">
        <v>6</v>
      </c>
      <c r="C10" s="12">
        <f t="shared" ref="C10:AH10" si="0">SUM(C8:C9)</f>
        <v>110830</v>
      </c>
      <c r="D10" s="12">
        <f t="shared" si="0"/>
        <v>5181</v>
      </c>
      <c r="E10" s="12">
        <f t="shared" si="0"/>
        <v>5653</v>
      </c>
      <c r="F10" s="12">
        <f t="shared" si="0"/>
        <v>9508</v>
      </c>
      <c r="G10" s="12">
        <f t="shared" si="0"/>
        <v>4012</v>
      </c>
      <c r="H10" s="12">
        <f t="shared" si="0"/>
        <v>3</v>
      </c>
      <c r="I10" s="12">
        <f t="shared" si="0"/>
        <v>61</v>
      </c>
      <c r="J10" s="12">
        <f t="shared" si="0"/>
        <v>6343</v>
      </c>
      <c r="K10" s="12">
        <f t="shared" si="0"/>
        <v>337</v>
      </c>
      <c r="L10" s="13">
        <f t="shared" si="0"/>
        <v>1479.5</v>
      </c>
      <c r="M10" s="12">
        <f t="shared" si="0"/>
        <v>72</v>
      </c>
      <c r="N10" s="12">
        <f t="shared" si="0"/>
        <v>13993</v>
      </c>
      <c r="O10" s="12">
        <f t="shared" si="0"/>
        <v>982</v>
      </c>
      <c r="P10" s="12">
        <f t="shared" si="0"/>
        <v>94</v>
      </c>
      <c r="Q10" s="12">
        <f t="shared" si="0"/>
        <v>0</v>
      </c>
      <c r="R10" s="12">
        <f t="shared" si="0"/>
        <v>6</v>
      </c>
      <c r="S10" s="12">
        <f t="shared" si="0"/>
        <v>1082</v>
      </c>
      <c r="T10" s="12">
        <f t="shared" si="0"/>
        <v>15075</v>
      </c>
      <c r="U10" s="12">
        <f t="shared" si="0"/>
        <v>14867</v>
      </c>
      <c r="V10" s="12">
        <f t="shared" si="0"/>
        <v>500</v>
      </c>
      <c r="W10" s="12">
        <f t="shared" si="0"/>
        <v>707</v>
      </c>
      <c r="X10" s="12">
        <f t="shared" si="0"/>
        <v>1405</v>
      </c>
      <c r="Y10" s="12">
        <f t="shared" si="0"/>
        <v>455</v>
      </c>
      <c r="Z10" s="13">
        <f t="shared" si="0"/>
        <v>335.5</v>
      </c>
      <c r="AA10" s="12">
        <f t="shared" si="0"/>
        <v>14</v>
      </c>
      <c r="AB10" s="12">
        <f t="shared" si="0"/>
        <v>1874</v>
      </c>
      <c r="AC10" s="12">
        <f t="shared" si="0"/>
        <v>41</v>
      </c>
      <c r="AD10" s="12">
        <f t="shared" si="0"/>
        <v>0</v>
      </c>
      <c r="AE10" s="12">
        <f t="shared" si="0"/>
        <v>41</v>
      </c>
      <c r="AF10" s="12">
        <f t="shared" si="0"/>
        <v>1915</v>
      </c>
      <c r="AG10" s="12">
        <f t="shared" si="0"/>
        <v>32602</v>
      </c>
      <c r="AH10" s="12">
        <f t="shared" si="0"/>
        <v>1723</v>
      </c>
      <c r="AI10" s="12">
        <f t="shared" ref="AI10:BN10" si="1">SUM(AI8:AI9)</f>
        <v>1904</v>
      </c>
      <c r="AJ10" s="12">
        <f t="shared" si="1"/>
        <v>2805</v>
      </c>
      <c r="AK10" s="12">
        <f t="shared" si="1"/>
        <v>1409</v>
      </c>
      <c r="AL10" s="12">
        <f t="shared" si="1"/>
        <v>3</v>
      </c>
      <c r="AM10" s="12">
        <f t="shared" si="1"/>
        <v>17</v>
      </c>
      <c r="AN10" s="12">
        <f t="shared" si="1"/>
        <v>1589</v>
      </c>
      <c r="AO10" s="12">
        <f t="shared" si="1"/>
        <v>72</v>
      </c>
      <c r="AP10" s="13">
        <f t="shared" si="1"/>
        <v>516</v>
      </c>
      <c r="AQ10" s="12">
        <f t="shared" si="1"/>
        <v>24</v>
      </c>
      <c r="AR10" s="12">
        <f t="shared" si="1"/>
        <v>4330</v>
      </c>
      <c r="AS10" s="12">
        <f t="shared" si="1"/>
        <v>340</v>
      </c>
      <c r="AT10" s="12">
        <f t="shared" si="1"/>
        <v>29</v>
      </c>
      <c r="AU10" s="12">
        <f t="shared" si="1"/>
        <v>0</v>
      </c>
      <c r="AV10" s="12">
        <f t="shared" si="1"/>
        <v>4</v>
      </c>
      <c r="AW10" s="12">
        <f t="shared" si="1"/>
        <v>373</v>
      </c>
      <c r="AX10" s="12">
        <f t="shared" si="1"/>
        <v>4703</v>
      </c>
      <c r="AY10" s="12">
        <f t="shared" si="1"/>
        <v>22799</v>
      </c>
      <c r="AZ10" s="12">
        <f t="shared" si="1"/>
        <v>1212</v>
      </c>
      <c r="BA10" s="12">
        <f t="shared" si="1"/>
        <v>1092</v>
      </c>
      <c r="BB10" s="12">
        <f t="shared" si="1"/>
        <v>1843</v>
      </c>
      <c r="BC10" s="12">
        <f t="shared" si="1"/>
        <v>922</v>
      </c>
      <c r="BD10" s="12">
        <f t="shared" si="1"/>
        <v>0</v>
      </c>
      <c r="BE10" s="12">
        <f t="shared" si="1"/>
        <v>44</v>
      </c>
      <c r="BF10" s="12">
        <f t="shared" si="1"/>
        <v>1054</v>
      </c>
      <c r="BG10" s="12">
        <f t="shared" si="1"/>
        <v>59</v>
      </c>
      <c r="BH10" s="13">
        <f t="shared" si="1"/>
        <v>363</v>
      </c>
      <c r="BI10" s="12">
        <f t="shared" si="1"/>
        <v>20</v>
      </c>
      <c r="BJ10" s="12">
        <f t="shared" si="1"/>
        <v>2888</v>
      </c>
      <c r="BK10" s="12">
        <f t="shared" si="1"/>
        <v>137</v>
      </c>
      <c r="BL10" s="12">
        <f t="shared" si="1"/>
        <v>30</v>
      </c>
      <c r="BM10" s="12">
        <f t="shared" si="1"/>
        <v>0</v>
      </c>
      <c r="BN10" s="12">
        <f t="shared" si="1"/>
        <v>2</v>
      </c>
      <c r="BO10" s="12">
        <f t="shared" ref="BO10:CT10" si="2">SUM(BO8:BO9)</f>
        <v>169</v>
      </c>
      <c r="BP10" s="12">
        <f t="shared" si="2"/>
        <v>3057</v>
      </c>
      <c r="BQ10" s="12">
        <f t="shared" si="2"/>
        <v>40562</v>
      </c>
      <c r="BR10" s="12">
        <f t="shared" si="2"/>
        <v>1746</v>
      </c>
      <c r="BS10" s="12">
        <f t="shared" si="2"/>
        <v>1950</v>
      </c>
      <c r="BT10" s="12">
        <f t="shared" si="2"/>
        <v>3455</v>
      </c>
      <c r="BU10" s="12">
        <f t="shared" si="2"/>
        <v>1226</v>
      </c>
      <c r="BV10" s="12">
        <f t="shared" si="2"/>
        <v>3700</v>
      </c>
      <c r="BW10" s="12">
        <f t="shared" si="2"/>
        <v>206</v>
      </c>
      <c r="BX10" s="13">
        <f t="shared" si="2"/>
        <v>265</v>
      </c>
      <c r="BY10" s="12">
        <f t="shared" si="2"/>
        <v>14</v>
      </c>
      <c r="BZ10" s="12">
        <f t="shared" si="2"/>
        <v>4901</v>
      </c>
      <c r="CA10" s="12">
        <f t="shared" si="2"/>
        <v>464</v>
      </c>
      <c r="CB10" s="12">
        <f t="shared" si="2"/>
        <v>35</v>
      </c>
      <c r="CC10" s="12">
        <f t="shared" si="2"/>
        <v>499</v>
      </c>
      <c r="CD10" s="12">
        <f t="shared" si="2"/>
        <v>5400</v>
      </c>
    </row>
  </sheetData>
  <mergeCells count="7">
    <mergeCell ref="BQ6:CD6"/>
    <mergeCell ref="A6:A7"/>
    <mergeCell ref="B6:B7"/>
    <mergeCell ref="C6:T6"/>
    <mergeCell ref="U6:AF6"/>
    <mergeCell ref="AG6:AX6"/>
    <mergeCell ref="AY6:BP6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47BF8-0248-4534-BAA2-D3F83666C66A}"/>
</file>

<file path=customXml/itemProps2.xml><?xml version="1.0" encoding="utf-8"?>
<ds:datastoreItem xmlns:ds="http://schemas.openxmlformats.org/officeDocument/2006/customXml" ds:itemID="{0779E98A-F259-46C1-9D01-10797DB84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TRINCA ALESSANDRO</dc:creator>
  <cp:keywords/>
  <dc:description/>
  <cp:lastModifiedBy/>
  <cp:revision/>
  <dcterms:created xsi:type="dcterms:W3CDTF">2023-10-31T07:49:21Z</dcterms:created>
  <dcterms:modified xsi:type="dcterms:W3CDTF">2023-11-06T09:14:27Z</dcterms:modified>
  <cp:category/>
  <cp:contentStatus/>
</cp:coreProperties>
</file>