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7124_istruzione_it/Documents/Documents/ORGANICI REGIONALE/OD DOcenti/OD Docenti 25-26/"/>
    </mc:Choice>
  </mc:AlternateContent>
  <xr:revisionPtr revIDLastSave="0" documentId="8_{CE6ECE72-09DE-4F4A-BBAD-C3B6BAD11B7F}" xr6:coauthVersionLast="47" xr6:coauthVersionMax="47" xr10:uidLastSave="{00000000-0000-0000-0000-000000000000}"/>
  <bookViews>
    <workbookView xWindow="-120" yWindow="-120" windowWidth="29040" windowHeight="15840" xr2:uid="{3FF9BD30-0A68-4C57-8F48-9E20D2602718}"/>
  </bookViews>
  <sheets>
    <sheet name="dettaglio per Istitu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</calcChain>
</file>

<file path=xl/sharedStrings.xml><?xml version="1.0" encoding="utf-8"?>
<sst xmlns="http://schemas.openxmlformats.org/spreadsheetml/2006/main" count="83" uniqueCount="33">
  <si>
    <t>Sintetico Regionale Organico per Provincia (RIS2)</t>
  </si>
  <si>
    <t>Anno scolastico: 2025/26</t>
  </si>
  <si>
    <t>Regione: UMBRIA</t>
  </si>
  <si>
    <t>Data Report: 13/05/2025</t>
  </si>
  <si>
    <t>Provincia</t>
  </si>
  <si>
    <t>Sigla Provincia</t>
  </si>
  <si>
    <t>Totale</t>
  </si>
  <si>
    <t>Alunni</t>
  </si>
  <si>
    <t>Di cui con disabilità</t>
  </si>
  <si>
    <t>Classi</t>
  </si>
  <si>
    <t>Posti Comuni</t>
  </si>
  <si>
    <t>Posti Sostegno</t>
  </si>
  <si>
    <t>Posti Carcerarie</t>
  </si>
  <si>
    <t>Posti Istruzione per Adulti</t>
  </si>
  <si>
    <t>Totale Posti</t>
  </si>
  <si>
    <t>Ore Residue</t>
  </si>
  <si>
    <t>Potenziamento Posti Comuni</t>
  </si>
  <si>
    <t>Potenziamento Posti Sostegno</t>
  </si>
  <si>
    <t>Potenziamento Posti Carcerarie</t>
  </si>
  <si>
    <t>Potenziamento Posti Istruzione per Adulti</t>
  </si>
  <si>
    <t>Potenziamento Totale Posti</t>
  </si>
  <si>
    <t>Totale Posti OD + Potenziamento</t>
  </si>
  <si>
    <t>Scuola dell'Infanzia</t>
  </si>
  <si>
    <t>Bambini</t>
  </si>
  <si>
    <t>Sezioni</t>
  </si>
  <si>
    <t>Scuola Primaria</t>
  </si>
  <si>
    <t>Scuola Secondaria di I Grado</t>
  </si>
  <si>
    <t>Scuola Secondaria di II Grado</t>
  </si>
  <si>
    <t>PERUGIA</t>
  </si>
  <si>
    <t>PG</t>
  </si>
  <si>
    <t>TERNI</t>
  </si>
  <si>
    <t>TR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</si>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</sst>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4"/>
      <name val="Calibri"/>
    </font>
    <font>
      <b/>
      <sz val="11"/>
      <color indexed="9"/>
      <name val="Calibri"/>
    </font>
    <font>
      <sz val="11"/>
      <name val="Calibri"/>
    </font>
    <font>
      <b/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8" borderId="1" xfId="0" applyNumberFormat="1" applyFont="1" applyFill="1" applyBorder="1" applyAlignment="1" applyProtection="1">
      <alignment horizontal="left" vertical="justify" wrapText="1"/>
      <protection locked="0"/>
    </xf>
    <xf numFmtId="0" fontId="3" fillId="8" borderId="1" xfId="0" applyNumberFormat="1" applyFont="1" applyFill="1" applyBorder="1" applyAlignment="1" applyProtection="1">
      <alignment horizontal="center" vertical="justify" wrapText="1"/>
      <protection locked="0"/>
    </xf>
    <xf numFmtId="3" fontId="3" fillId="8" borderId="1" xfId="0" applyNumberFormat="1" applyFont="1" applyFill="1" applyBorder="1" applyAlignment="1" applyProtection="1">
      <alignment horizontal="center" vertical="justify"/>
      <protection locked="0"/>
    </xf>
    <xf numFmtId="0" fontId="4" fillId="9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9" borderId="1" xfId="0" applyNumberFormat="1" applyFont="1" applyFill="1" applyBorder="1" applyAlignment="1" applyProtection="1">
      <alignment horizontal="center" vertical="justify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2" fillId="6" borderId="6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7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234E7-F992-4383-8530-AAF717228DC1}">
  <dimension ref="A1:BP10"/>
  <sheetViews>
    <sheetView tabSelected="1" topLeftCell="AU1" zoomScaleNormal="100" workbookViewId="0">
      <pane ySplit="7" topLeftCell="A8" activePane="bottomLeft" state="frozen"/>
      <selection pane="bottomLeft" activeCell="BF8" sqref="BF8:BJ9"/>
    </sheetView>
  </sheetViews>
  <sheetFormatPr defaultRowHeight="12.75" x14ac:dyDescent="0.2"/>
  <cols>
    <col min="1" max="1" width="58.28515625" bestFit="1" customWidth="1"/>
    <col min="2" max="2" width="13.85546875" bestFit="1" customWidth="1"/>
    <col min="3" max="3" width="7.5703125" bestFit="1" customWidth="1"/>
    <col min="4" max="4" width="9.42578125" bestFit="1" customWidth="1"/>
    <col min="5" max="5" width="6" bestFit="1" customWidth="1"/>
    <col min="6" max="6" width="12.7109375" bestFit="1" customWidth="1"/>
    <col min="7" max="7" width="9.140625" bestFit="1" customWidth="1"/>
    <col min="8" max="8" width="10" bestFit="1" customWidth="1"/>
    <col min="9" max="9" width="9.85546875" bestFit="1" customWidth="1"/>
    <col min="10" max="10" width="11.42578125" bestFit="1" customWidth="1"/>
    <col min="11" max="11" width="11.85546875" bestFit="1" customWidth="1"/>
    <col min="12" max="13" width="14.7109375" bestFit="1" customWidth="1"/>
    <col min="14" max="14" width="15" bestFit="1" customWidth="1"/>
    <col min="15" max="15" width="14.85546875" bestFit="1" customWidth="1"/>
    <col min="16" max="17" width="14.7109375" bestFit="1" customWidth="1"/>
    <col min="18" max="18" width="8.28515625" bestFit="1" customWidth="1"/>
    <col min="19" max="19" width="9.42578125" bestFit="1" customWidth="1"/>
    <col min="20" max="20" width="7.42578125" bestFit="1" customWidth="1"/>
    <col min="21" max="21" width="12.7109375" bestFit="1" customWidth="1"/>
    <col min="22" max="22" width="9.140625" bestFit="1" customWidth="1"/>
    <col min="23" max="23" width="11.42578125" bestFit="1" customWidth="1"/>
    <col min="24" max="27" width="14.7109375" bestFit="1" customWidth="1"/>
    <col min="28" max="28" width="6.85546875" bestFit="1" customWidth="1"/>
    <col min="29" max="29" width="9.42578125" bestFit="1" customWidth="1"/>
    <col min="30" max="30" width="6" bestFit="1" customWidth="1"/>
    <col min="31" max="31" width="12.7109375" bestFit="1" customWidth="1"/>
    <col min="32" max="32" width="9.140625" bestFit="1" customWidth="1"/>
    <col min="33" max="33" width="10" bestFit="1" customWidth="1"/>
    <col min="34" max="34" width="9.85546875" bestFit="1" customWidth="1"/>
    <col min="35" max="35" width="11.42578125" bestFit="1" customWidth="1"/>
    <col min="36" max="36" width="11.85546875" bestFit="1" customWidth="1"/>
    <col min="37" max="38" width="14.7109375" bestFit="1" customWidth="1"/>
    <col min="39" max="39" width="15" bestFit="1" customWidth="1"/>
    <col min="40" max="40" width="14.85546875" bestFit="1" customWidth="1"/>
    <col min="41" max="42" width="14.7109375" bestFit="1" customWidth="1"/>
    <col min="43" max="43" width="6.85546875" bestFit="1" customWidth="1"/>
    <col min="44" max="44" width="9.42578125" bestFit="1" customWidth="1"/>
    <col min="45" max="45" width="6" bestFit="1" customWidth="1"/>
    <col min="46" max="46" width="12.7109375" bestFit="1" customWidth="1"/>
    <col min="47" max="47" width="9.140625" bestFit="1" customWidth="1"/>
    <col min="48" max="48" width="10" bestFit="1" customWidth="1"/>
    <col min="49" max="49" width="9.85546875" bestFit="1" customWidth="1"/>
    <col min="50" max="50" width="11.42578125" bestFit="1" customWidth="1"/>
    <col min="51" max="51" width="11.85546875" bestFit="1" customWidth="1"/>
    <col min="52" max="53" width="14.7109375" bestFit="1" customWidth="1"/>
    <col min="54" max="54" width="15" bestFit="1" customWidth="1"/>
    <col min="55" max="55" width="14.85546875" bestFit="1" customWidth="1"/>
    <col min="56" max="57" width="14.7109375" bestFit="1" customWidth="1"/>
    <col min="58" max="58" width="6.85546875" bestFit="1" customWidth="1"/>
    <col min="59" max="59" width="9.42578125" bestFit="1" customWidth="1"/>
    <col min="60" max="60" width="6" bestFit="1" customWidth="1"/>
    <col min="61" max="61" width="12.7109375" bestFit="1" customWidth="1"/>
    <col min="62" max="62" width="9.140625" bestFit="1" customWidth="1"/>
    <col min="63" max="63" width="11.42578125" bestFit="1" customWidth="1"/>
    <col min="64" max="64" width="11.85546875" bestFit="1" customWidth="1"/>
    <col min="65" max="68" width="14.7109375" bestFit="1" customWidth="1"/>
  </cols>
  <sheetData>
    <row r="1" spans="1:68" ht="18.75" x14ac:dyDescent="0.2">
      <c r="A1" s="1" t="s">
        <v>0</v>
      </c>
    </row>
    <row r="2" spans="1:68" ht="18.75" x14ac:dyDescent="0.2">
      <c r="A2" s="1" t="s">
        <v>1</v>
      </c>
    </row>
    <row r="3" spans="1:68" ht="18.75" x14ac:dyDescent="0.2">
      <c r="A3" s="1" t="s">
        <v>2</v>
      </c>
    </row>
    <row r="4" spans="1:68" ht="18.75" x14ac:dyDescent="0.2">
      <c r="A4" s="1" t="s">
        <v>3</v>
      </c>
    </row>
    <row r="6" spans="1:68" ht="15" x14ac:dyDescent="0.2">
      <c r="A6" s="15" t="s">
        <v>4</v>
      </c>
      <c r="B6" s="15" t="s">
        <v>5</v>
      </c>
      <c r="C6" s="12" t="s">
        <v>6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  <c r="R6" s="17" t="s">
        <v>22</v>
      </c>
      <c r="S6" s="18"/>
      <c r="T6" s="18"/>
      <c r="U6" s="18"/>
      <c r="V6" s="18"/>
      <c r="W6" s="18"/>
      <c r="X6" s="18"/>
      <c r="Y6" s="18"/>
      <c r="Z6" s="18"/>
      <c r="AA6" s="19"/>
      <c r="AB6" s="20" t="s">
        <v>25</v>
      </c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2"/>
      <c r="AQ6" s="23" t="s">
        <v>26</v>
      </c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5"/>
      <c r="BF6" s="12" t="s">
        <v>27</v>
      </c>
      <c r="BG6" s="13"/>
      <c r="BH6" s="13"/>
      <c r="BI6" s="13"/>
      <c r="BJ6" s="13"/>
      <c r="BK6" s="13"/>
      <c r="BL6" s="13"/>
      <c r="BM6" s="13"/>
      <c r="BN6" s="13"/>
      <c r="BO6" s="13"/>
      <c r="BP6" s="14"/>
    </row>
    <row r="7" spans="1:68" ht="45" x14ac:dyDescent="0.2">
      <c r="A7" s="16"/>
      <c r="B7" s="16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3" t="s">
        <v>16</v>
      </c>
      <c r="M7" s="3" t="s">
        <v>17</v>
      </c>
      <c r="N7" s="3" t="s">
        <v>18</v>
      </c>
      <c r="O7" s="3" t="s">
        <v>19</v>
      </c>
      <c r="P7" s="3" t="s">
        <v>20</v>
      </c>
      <c r="Q7" s="2" t="s">
        <v>21</v>
      </c>
      <c r="R7" s="4" t="s">
        <v>23</v>
      </c>
      <c r="S7" s="4" t="s">
        <v>8</v>
      </c>
      <c r="T7" s="4" t="s">
        <v>24</v>
      </c>
      <c r="U7" s="4" t="s">
        <v>10</v>
      </c>
      <c r="V7" s="4" t="s">
        <v>11</v>
      </c>
      <c r="W7" s="4" t="s">
        <v>14</v>
      </c>
      <c r="X7" s="3" t="s">
        <v>16</v>
      </c>
      <c r="Y7" s="3" t="s">
        <v>17</v>
      </c>
      <c r="Z7" s="3" t="s">
        <v>20</v>
      </c>
      <c r="AA7" s="4" t="s">
        <v>21</v>
      </c>
      <c r="AB7" s="5" t="s">
        <v>7</v>
      </c>
      <c r="AC7" s="5" t="s">
        <v>8</v>
      </c>
      <c r="AD7" s="5" t="s">
        <v>9</v>
      </c>
      <c r="AE7" s="5" t="s">
        <v>10</v>
      </c>
      <c r="AF7" s="5" t="s">
        <v>11</v>
      </c>
      <c r="AG7" s="5" t="s">
        <v>12</v>
      </c>
      <c r="AH7" s="5" t="s">
        <v>13</v>
      </c>
      <c r="AI7" s="5" t="s">
        <v>14</v>
      </c>
      <c r="AJ7" s="5" t="s">
        <v>15</v>
      </c>
      <c r="AK7" s="3" t="s">
        <v>16</v>
      </c>
      <c r="AL7" s="3" t="s">
        <v>17</v>
      </c>
      <c r="AM7" s="3" t="s">
        <v>18</v>
      </c>
      <c r="AN7" s="3" t="s">
        <v>19</v>
      </c>
      <c r="AO7" s="3" t="s">
        <v>20</v>
      </c>
      <c r="AP7" s="5" t="s">
        <v>21</v>
      </c>
      <c r="AQ7" s="6" t="s">
        <v>7</v>
      </c>
      <c r="AR7" s="6" t="s">
        <v>8</v>
      </c>
      <c r="AS7" s="6" t="s">
        <v>9</v>
      </c>
      <c r="AT7" s="6" t="s">
        <v>10</v>
      </c>
      <c r="AU7" s="6" t="s">
        <v>11</v>
      </c>
      <c r="AV7" s="6" t="s">
        <v>12</v>
      </c>
      <c r="AW7" s="6" t="s">
        <v>13</v>
      </c>
      <c r="AX7" s="6" t="s">
        <v>14</v>
      </c>
      <c r="AY7" s="6" t="s">
        <v>15</v>
      </c>
      <c r="AZ7" s="3" t="s">
        <v>16</v>
      </c>
      <c r="BA7" s="3" t="s">
        <v>17</v>
      </c>
      <c r="BB7" s="3" t="s">
        <v>18</v>
      </c>
      <c r="BC7" s="3" t="s">
        <v>19</v>
      </c>
      <c r="BD7" s="3" t="s">
        <v>20</v>
      </c>
      <c r="BE7" s="6" t="s">
        <v>21</v>
      </c>
      <c r="BF7" s="2" t="s">
        <v>7</v>
      </c>
      <c r="BG7" s="2" t="s">
        <v>8</v>
      </c>
      <c r="BH7" s="2" t="s">
        <v>9</v>
      </c>
      <c r="BI7" s="2" t="s">
        <v>10</v>
      </c>
      <c r="BJ7" s="2" t="s">
        <v>11</v>
      </c>
      <c r="BK7" s="2" t="s">
        <v>14</v>
      </c>
      <c r="BL7" s="2" t="s">
        <v>15</v>
      </c>
      <c r="BM7" s="3" t="s">
        <v>16</v>
      </c>
      <c r="BN7" s="3" t="s">
        <v>17</v>
      </c>
      <c r="BO7" s="3" t="s">
        <v>20</v>
      </c>
      <c r="BP7" s="2" t="s">
        <v>21</v>
      </c>
    </row>
    <row r="8" spans="1:68" ht="15" x14ac:dyDescent="0.2">
      <c r="A8" s="7" t="s">
        <v>28</v>
      </c>
      <c r="B8" s="8" t="s">
        <v>29</v>
      </c>
      <c r="C8" s="9">
        <v>80197</v>
      </c>
      <c r="D8" s="9">
        <v>4069</v>
      </c>
      <c r="E8" s="9">
        <v>4179</v>
      </c>
      <c r="F8" s="9">
        <v>7150</v>
      </c>
      <c r="G8" s="9">
        <v>1303</v>
      </c>
      <c r="H8" s="9">
        <v>3</v>
      </c>
      <c r="I8" s="9">
        <v>48</v>
      </c>
      <c r="J8" s="9">
        <v>8504</v>
      </c>
      <c r="K8" s="9">
        <v>3990</v>
      </c>
      <c r="L8" s="9">
        <v>759</v>
      </c>
      <c r="M8" s="9">
        <v>77</v>
      </c>
      <c r="N8" s="9">
        <v>0</v>
      </c>
      <c r="O8" s="9">
        <v>4</v>
      </c>
      <c r="P8" s="9">
        <v>840</v>
      </c>
      <c r="Q8" s="9">
        <v>9344</v>
      </c>
      <c r="R8" s="9">
        <v>10385</v>
      </c>
      <c r="S8" s="9">
        <v>270</v>
      </c>
      <c r="T8" s="9">
        <v>520</v>
      </c>
      <c r="U8" s="9">
        <v>1025</v>
      </c>
      <c r="V8" s="9">
        <v>111</v>
      </c>
      <c r="W8" s="9">
        <v>1136</v>
      </c>
      <c r="X8" s="9">
        <v>30</v>
      </c>
      <c r="Y8" s="9">
        <v>0</v>
      </c>
      <c r="Z8" s="9">
        <v>30</v>
      </c>
      <c r="AA8" s="9">
        <v>1166</v>
      </c>
      <c r="AB8" s="9">
        <v>23317</v>
      </c>
      <c r="AC8" s="9">
        <v>1342</v>
      </c>
      <c r="AD8" s="9">
        <v>1391</v>
      </c>
      <c r="AE8" s="9">
        <v>2066</v>
      </c>
      <c r="AF8" s="9">
        <v>428</v>
      </c>
      <c r="AG8" s="9">
        <v>3</v>
      </c>
      <c r="AH8" s="9">
        <v>16</v>
      </c>
      <c r="AI8" s="9">
        <v>2513</v>
      </c>
      <c r="AJ8" s="9">
        <v>1220</v>
      </c>
      <c r="AK8" s="9">
        <v>268</v>
      </c>
      <c r="AL8" s="9">
        <v>23</v>
      </c>
      <c r="AM8" s="9">
        <v>0</v>
      </c>
      <c r="AN8" s="9">
        <v>1</v>
      </c>
      <c r="AO8" s="9">
        <v>292</v>
      </c>
      <c r="AP8" s="9">
        <v>2805</v>
      </c>
      <c r="AQ8" s="9">
        <v>16648</v>
      </c>
      <c r="AR8" s="9">
        <v>1038</v>
      </c>
      <c r="AS8" s="9">
        <v>818</v>
      </c>
      <c r="AT8" s="9">
        <v>1361</v>
      </c>
      <c r="AU8" s="9">
        <v>330</v>
      </c>
      <c r="AV8" s="9">
        <v>0</v>
      </c>
      <c r="AW8" s="9">
        <v>32</v>
      </c>
      <c r="AX8" s="9">
        <v>1723</v>
      </c>
      <c r="AY8" s="9">
        <v>849</v>
      </c>
      <c r="AZ8" s="9">
        <v>109</v>
      </c>
      <c r="BA8" s="9">
        <v>24</v>
      </c>
      <c r="BB8" s="9">
        <v>0</v>
      </c>
      <c r="BC8" s="9">
        <v>3</v>
      </c>
      <c r="BD8" s="9">
        <v>136</v>
      </c>
      <c r="BE8" s="9">
        <v>1859</v>
      </c>
      <c r="BF8" s="9">
        <v>29847</v>
      </c>
      <c r="BG8" s="9">
        <v>1419</v>
      </c>
      <c r="BH8" s="9">
        <v>1450</v>
      </c>
      <c r="BI8" s="9">
        <v>2698</v>
      </c>
      <c r="BJ8" s="9">
        <v>434</v>
      </c>
      <c r="BK8" s="9">
        <v>3132</v>
      </c>
      <c r="BL8" s="9">
        <v>1921</v>
      </c>
      <c r="BM8" s="9">
        <v>352</v>
      </c>
      <c r="BN8" s="9">
        <v>30</v>
      </c>
      <c r="BO8" s="9">
        <v>382</v>
      </c>
      <c r="BP8" s="9">
        <v>3514</v>
      </c>
    </row>
    <row r="9" spans="1:68" ht="15" x14ac:dyDescent="0.2">
      <c r="A9" s="7" t="s">
        <v>30</v>
      </c>
      <c r="B9" s="8" t="s">
        <v>31</v>
      </c>
      <c r="C9" s="9">
        <v>25007</v>
      </c>
      <c r="D9" s="9">
        <v>1233</v>
      </c>
      <c r="E9" s="9">
        <v>1333</v>
      </c>
      <c r="F9" s="9">
        <v>2242</v>
      </c>
      <c r="G9" s="9">
        <v>385</v>
      </c>
      <c r="H9" s="9">
        <v>0</v>
      </c>
      <c r="I9" s="9">
        <v>13</v>
      </c>
      <c r="J9" s="9">
        <v>2640</v>
      </c>
      <c r="K9" s="9">
        <v>2045</v>
      </c>
      <c r="L9" s="9">
        <v>222</v>
      </c>
      <c r="M9" s="9">
        <v>17</v>
      </c>
      <c r="N9" s="9">
        <v>0</v>
      </c>
      <c r="O9" s="9">
        <v>3</v>
      </c>
      <c r="P9" s="9">
        <v>242</v>
      </c>
      <c r="Q9" s="9">
        <v>2882</v>
      </c>
      <c r="R9" s="9">
        <v>3228</v>
      </c>
      <c r="S9" s="9">
        <v>67</v>
      </c>
      <c r="T9" s="9">
        <v>160</v>
      </c>
      <c r="U9" s="9">
        <v>316</v>
      </c>
      <c r="V9" s="9">
        <v>28</v>
      </c>
      <c r="W9" s="9">
        <v>344</v>
      </c>
      <c r="X9" s="9">
        <v>11</v>
      </c>
      <c r="Y9" s="9">
        <v>0</v>
      </c>
      <c r="Z9" s="9">
        <v>11</v>
      </c>
      <c r="AA9" s="9">
        <v>355</v>
      </c>
      <c r="AB9" s="9">
        <v>7009</v>
      </c>
      <c r="AC9" s="9">
        <v>403</v>
      </c>
      <c r="AD9" s="9">
        <v>422</v>
      </c>
      <c r="AE9" s="9">
        <v>629</v>
      </c>
      <c r="AF9" s="9">
        <v>123</v>
      </c>
      <c r="AG9" s="9">
        <v>0</v>
      </c>
      <c r="AH9" s="9">
        <v>1</v>
      </c>
      <c r="AI9" s="9">
        <v>753</v>
      </c>
      <c r="AJ9" s="9">
        <v>431</v>
      </c>
      <c r="AK9" s="9">
        <v>72</v>
      </c>
      <c r="AL9" s="9">
        <v>6</v>
      </c>
      <c r="AM9" s="9">
        <v>0</v>
      </c>
      <c r="AN9" s="9">
        <v>3</v>
      </c>
      <c r="AO9" s="9">
        <v>81</v>
      </c>
      <c r="AP9" s="9">
        <v>834</v>
      </c>
      <c r="AQ9" s="9">
        <v>5102</v>
      </c>
      <c r="AR9" s="9">
        <v>334</v>
      </c>
      <c r="AS9" s="9">
        <v>259</v>
      </c>
      <c r="AT9" s="9">
        <v>449</v>
      </c>
      <c r="AU9" s="9">
        <v>100</v>
      </c>
      <c r="AV9" s="9">
        <v>0</v>
      </c>
      <c r="AW9" s="9">
        <v>12</v>
      </c>
      <c r="AX9" s="9">
        <v>561</v>
      </c>
      <c r="AY9" s="9">
        <v>467</v>
      </c>
      <c r="AZ9" s="9">
        <v>32</v>
      </c>
      <c r="BA9" s="9">
        <v>6</v>
      </c>
      <c r="BB9" s="9">
        <v>0</v>
      </c>
      <c r="BC9" s="9">
        <v>0</v>
      </c>
      <c r="BD9" s="9">
        <v>38</v>
      </c>
      <c r="BE9" s="9">
        <v>599</v>
      </c>
      <c r="BF9" s="9">
        <v>9668</v>
      </c>
      <c r="BG9" s="9">
        <v>429</v>
      </c>
      <c r="BH9" s="9">
        <v>492</v>
      </c>
      <c r="BI9" s="9">
        <v>848</v>
      </c>
      <c r="BJ9" s="9">
        <v>134</v>
      </c>
      <c r="BK9" s="9">
        <v>982</v>
      </c>
      <c r="BL9" s="9">
        <v>1147</v>
      </c>
      <c r="BM9" s="9">
        <v>107</v>
      </c>
      <c r="BN9" s="9">
        <v>5</v>
      </c>
      <c r="BO9" s="9">
        <v>112</v>
      </c>
      <c r="BP9" s="9">
        <v>1094</v>
      </c>
    </row>
    <row r="10" spans="1:68" ht="15" x14ac:dyDescent="0.2">
      <c r="A10" s="10" t="s">
        <v>32</v>
      </c>
      <c r="B10" s="10" t="s">
        <v>6</v>
      </c>
      <c r="C10" s="11">
        <f t="shared" ref="C10:AH10" si="0">SUM(C8:C9)</f>
        <v>105204</v>
      </c>
      <c r="D10" s="11">
        <f t="shared" si="0"/>
        <v>5302</v>
      </c>
      <c r="E10" s="11">
        <f t="shared" si="0"/>
        <v>5512</v>
      </c>
      <c r="F10" s="11">
        <f t="shared" si="0"/>
        <v>9392</v>
      </c>
      <c r="G10" s="11">
        <f t="shared" si="0"/>
        <v>1688</v>
      </c>
      <c r="H10" s="11">
        <f t="shared" si="0"/>
        <v>3</v>
      </c>
      <c r="I10" s="11">
        <f t="shared" si="0"/>
        <v>61</v>
      </c>
      <c r="J10" s="11">
        <f t="shared" si="0"/>
        <v>11144</v>
      </c>
      <c r="K10" s="11">
        <f t="shared" si="0"/>
        <v>6035</v>
      </c>
      <c r="L10" s="11">
        <f t="shared" si="0"/>
        <v>981</v>
      </c>
      <c r="M10" s="11">
        <f t="shared" si="0"/>
        <v>94</v>
      </c>
      <c r="N10" s="11">
        <f t="shared" si="0"/>
        <v>0</v>
      </c>
      <c r="O10" s="11">
        <f t="shared" si="0"/>
        <v>7</v>
      </c>
      <c r="P10" s="11">
        <f t="shared" si="0"/>
        <v>1082</v>
      </c>
      <c r="Q10" s="11">
        <f t="shared" si="0"/>
        <v>12226</v>
      </c>
      <c r="R10" s="11">
        <f t="shared" si="0"/>
        <v>13613</v>
      </c>
      <c r="S10" s="11">
        <f t="shared" si="0"/>
        <v>337</v>
      </c>
      <c r="T10" s="11">
        <f t="shared" si="0"/>
        <v>680</v>
      </c>
      <c r="U10" s="11">
        <f t="shared" si="0"/>
        <v>1341</v>
      </c>
      <c r="V10" s="11">
        <f t="shared" si="0"/>
        <v>139</v>
      </c>
      <c r="W10" s="11">
        <f t="shared" si="0"/>
        <v>1480</v>
      </c>
      <c r="X10" s="11">
        <f t="shared" si="0"/>
        <v>41</v>
      </c>
      <c r="Y10" s="11">
        <f t="shared" si="0"/>
        <v>0</v>
      </c>
      <c r="Z10" s="11">
        <f t="shared" si="0"/>
        <v>41</v>
      </c>
      <c r="AA10" s="11">
        <f t="shared" si="0"/>
        <v>1521</v>
      </c>
      <c r="AB10" s="11">
        <f t="shared" si="0"/>
        <v>30326</v>
      </c>
      <c r="AC10" s="11">
        <f t="shared" si="0"/>
        <v>1745</v>
      </c>
      <c r="AD10" s="11">
        <f t="shared" si="0"/>
        <v>1813</v>
      </c>
      <c r="AE10" s="11">
        <f t="shared" si="0"/>
        <v>2695</v>
      </c>
      <c r="AF10" s="11">
        <f t="shared" si="0"/>
        <v>551</v>
      </c>
      <c r="AG10" s="11">
        <f t="shared" si="0"/>
        <v>3</v>
      </c>
      <c r="AH10" s="11">
        <f t="shared" si="0"/>
        <v>17</v>
      </c>
      <c r="AI10" s="11">
        <f t="shared" ref="AI10:BN10" si="1">SUM(AI8:AI9)</f>
        <v>3266</v>
      </c>
      <c r="AJ10" s="11">
        <f t="shared" si="1"/>
        <v>1651</v>
      </c>
      <c r="AK10" s="11">
        <f t="shared" si="1"/>
        <v>340</v>
      </c>
      <c r="AL10" s="11">
        <f t="shared" si="1"/>
        <v>29</v>
      </c>
      <c r="AM10" s="11">
        <f t="shared" si="1"/>
        <v>0</v>
      </c>
      <c r="AN10" s="11">
        <f t="shared" si="1"/>
        <v>4</v>
      </c>
      <c r="AO10" s="11">
        <f t="shared" si="1"/>
        <v>373</v>
      </c>
      <c r="AP10" s="11">
        <f t="shared" si="1"/>
        <v>3639</v>
      </c>
      <c r="AQ10" s="11">
        <f t="shared" si="1"/>
        <v>21750</v>
      </c>
      <c r="AR10" s="11">
        <f t="shared" si="1"/>
        <v>1372</v>
      </c>
      <c r="AS10" s="11">
        <f t="shared" si="1"/>
        <v>1077</v>
      </c>
      <c r="AT10" s="11">
        <f t="shared" si="1"/>
        <v>1810</v>
      </c>
      <c r="AU10" s="11">
        <f t="shared" si="1"/>
        <v>430</v>
      </c>
      <c r="AV10" s="11">
        <f t="shared" si="1"/>
        <v>0</v>
      </c>
      <c r="AW10" s="11">
        <f t="shared" si="1"/>
        <v>44</v>
      </c>
      <c r="AX10" s="11">
        <f t="shared" si="1"/>
        <v>2284</v>
      </c>
      <c r="AY10" s="11">
        <f t="shared" si="1"/>
        <v>1316</v>
      </c>
      <c r="AZ10" s="11">
        <f t="shared" si="1"/>
        <v>141</v>
      </c>
      <c r="BA10" s="11">
        <f t="shared" si="1"/>
        <v>30</v>
      </c>
      <c r="BB10" s="11">
        <f t="shared" si="1"/>
        <v>0</v>
      </c>
      <c r="BC10" s="11">
        <f t="shared" si="1"/>
        <v>3</v>
      </c>
      <c r="BD10" s="11">
        <f t="shared" si="1"/>
        <v>174</v>
      </c>
      <c r="BE10" s="11">
        <f t="shared" si="1"/>
        <v>2458</v>
      </c>
      <c r="BF10" s="11">
        <f t="shared" si="1"/>
        <v>39515</v>
      </c>
      <c r="BG10" s="11">
        <f t="shared" si="1"/>
        <v>1848</v>
      </c>
      <c r="BH10" s="11">
        <f t="shared" si="1"/>
        <v>1942</v>
      </c>
      <c r="BI10" s="11">
        <f t="shared" si="1"/>
        <v>3546</v>
      </c>
      <c r="BJ10" s="11">
        <f t="shared" si="1"/>
        <v>568</v>
      </c>
      <c r="BK10" s="11">
        <f t="shared" si="1"/>
        <v>4114</v>
      </c>
      <c r="BL10" s="11">
        <f t="shared" si="1"/>
        <v>3068</v>
      </c>
      <c r="BM10" s="11">
        <f t="shared" si="1"/>
        <v>459</v>
      </c>
      <c r="BN10" s="11">
        <f t="shared" si="1"/>
        <v>35</v>
      </c>
      <c r="BO10" s="11">
        <f t="shared" ref="BO10:BP10" si="2">SUM(BO8:BO9)</f>
        <v>494</v>
      </c>
      <c r="BP10" s="11">
        <f t="shared" si="2"/>
        <v>4608</v>
      </c>
    </row>
  </sheetData>
  <mergeCells count="7">
    <mergeCell ref="BF6:BP6"/>
    <mergeCell ref="A6:A7"/>
    <mergeCell ref="B6:B7"/>
    <mergeCell ref="C6:Q6"/>
    <mergeCell ref="R6:AA6"/>
    <mergeCell ref="AB6:AP6"/>
    <mergeCell ref="AQ6:BE6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 per Istituto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TRINCA ALESSANDRO</dc:creator>
  <cp:lastModifiedBy>TRIZZA STEFANO</cp:lastModifiedBy>
  <dcterms:created xsi:type="dcterms:W3CDTF">2025-05-19T07:30:29Z</dcterms:created>
  <dcterms:modified xsi:type="dcterms:W3CDTF">2025-05-21T09:25:36Z</dcterms:modified>
</cp:coreProperties>
</file>