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m0230\Documents\Antonella USP\Documenti Dirigente Fratini\Ufficio organici USR\File Excel\"/>
    </mc:Choice>
  </mc:AlternateContent>
  <xr:revisionPtr revIDLastSave="0" documentId="8_{556C7084-26D9-4091-9F97-E745CF7742F0}" xr6:coauthVersionLast="47" xr6:coauthVersionMax="47" xr10:uidLastSave="{00000000-0000-0000-0000-000000000000}"/>
  <bookViews>
    <workbookView xWindow="-110" yWindow="-110" windowWidth="19420" windowHeight="10420" xr2:uid="{3EFD0762-3EA3-48E1-BB22-54ABBFF39E7C}"/>
  </bookViews>
  <sheets>
    <sheet name="sintetico per provi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</calcChain>
</file>

<file path=xl/sharedStrings.xml><?xml version="1.0" encoding="utf-8"?>
<sst xmlns="http://schemas.openxmlformats.org/spreadsheetml/2006/main" count="106" uniqueCount="47">
  <si>
    <t>Sintetico Regionale Organico per Provincia (RIS2)</t>
  </si>
  <si>
    <t>Anno scolastico: 2025/26</t>
  </si>
  <si>
    <t>Regione: UMBRIA</t>
  </si>
  <si>
    <t>Data Report: 20/11/2025</t>
  </si>
  <si>
    <t>Provincia</t>
  </si>
  <si>
    <t>Sigla Provincia</t>
  </si>
  <si>
    <t>Totale</t>
  </si>
  <si>
    <t>Alunni</t>
  </si>
  <si>
    <t>Di cui con disabilitá</t>
  </si>
  <si>
    <t>Classi</t>
  </si>
  <si>
    <t>Posti Comuni</t>
  </si>
  <si>
    <t>Posti Sostegno</t>
  </si>
  <si>
    <t>Posti Carcerarie</t>
  </si>
  <si>
    <t>Posti Istruzione per Adulti</t>
  </si>
  <si>
    <t>Ore Residue</t>
  </si>
  <si>
    <t>Posti eq. Ore</t>
  </si>
  <si>
    <t>Ore Sostegno</t>
  </si>
  <si>
    <t>Posti Sostegno eq. Ore</t>
  </si>
  <si>
    <t>Totale Posti</t>
  </si>
  <si>
    <t>Potenziamento Posti Comuni OD</t>
  </si>
  <si>
    <t>Potenziamento Posti Sostegno OD</t>
  </si>
  <si>
    <t>Potenziamento Posti Carcerarie OD</t>
  </si>
  <si>
    <t>Potenziamento Posti Istruzione per Adulti OD</t>
  </si>
  <si>
    <t>Potenziamento Totale Posti OD</t>
  </si>
  <si>
    <t>Potenziamento Posti Comuni OF</t>
  </si>
  <si>
    <t>Potenziamento Posti Carcerarie OF</t>
  </si>
  <si>
    <t>Potenziamento Posti Istruzione per Adulti OF</t>
  </si>
  <si>
    <t>Potenziamento Totale Posti OF</t>
  </si>
  <si>
    <t>Totale Posti OF + Potenziamento</t>
  </si>
  <si>
    <t>Scuola dell'Infanzia</t>
  </si>
  <si>
    <t>Bambini</t>
  </si>
  <si>
    <t>Di cui con disabilità</t>
  </si>
  <si>
    <t>Sezioni</t>
  </si>
  <si>
    <t>Ore di sostegno</t>
  </si>
  <si>
    <t>Potenziamento Posti Comuni</t>
  </si>
  <si>
    <t>Potenziamento Posti Sostegno</t>
  </si>
  <si>
    <t>Potenziamento Totale Posti</t>
  </si>
  <si>
    <t>Scuola Primaria</t>
  </si>
  <si>
    <t>Potenziamento Posti Carcerarie</t>
  </si>
  <si>
    <t>Potenziamento Posti Istruzione per Adulti</t>
  </si>
  <si>
    <t>Scuola Secondaria di I Grado</t>
  </si>
  <si>
    <t>Scuola Secondaria di II Grado</t>
  </si>
  <si>
    <t>PERUGIA</t>
  </si>
  <si>
    <t>PG</t>
  </si>
  <si>
    <t>TERNI</t>
  </si>
  <si>
    <t>TR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</si>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</sst>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name val="Calibri"/>
    </font>
    <font>
      <b/>
      <sz val="11"/>
      <color indexed="9"/>
      <name val="Calibri"/>
    </font>
    <font>
      <sz val="11"/>
      <name val="Calibri"/>
    </font>
    <font>
      <b/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1" xfId="0" applyNumberFormat="1" applyFont="1" applyFill="1" applyBorder="1" applyAlignment="1" applyProtection="1">
      <alignment horizontal="left" vertical="justify" wrapText="1"/>
      <protection locked="0"/>
    </xf>
    <xf numFmtId="0" fontId="3" fillId="9" borderId="1" xfId="0" applyNumberFormat="1" applyFont="1" applyFill="1" applyBorder="1" applyAlignment="1" applyProtection="1">
      <alignment horizontal="center" vertical="justify" wrapText="1"/>
      <protection locked="0"/>
    </xf>
    <xf numFmtId="3" fontId="3" fillId="9" borderId="1" xfId="0" applyNumberFormat="1" applyFont="1" applyFill="1" applyBorder="1" applyAlignment="1" applyProtection="1">
      <alignment horizontal="center" vertical="justify"/>
      <protection locked="0"/>
    </xf>
    <xf numFmtId="4" fontId="3" fillId="9" borderId="1" xfId="0" applyNumberFormat="1" applyFont="1" applyFill="1" applyBorder="1" applyAlignment="1" applyProtection="1">
      <alignment horizontal="center" vertical="justify"/>
      <protection locked="0"/>
    </xf>
    <xf numFmtId="0" fontId="4" fillId="1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0" applyNumberFormat="1" applyFont="1" applyFill="1" applyBorder="1" applyAlignment="1" applyProtection="1">
      <alignment horizontal="center" vertical="justify"/>
      <protection locked="0"/>
    </xf>
    <xf numFmtId="4" fontId="4" fillId="10" borderId="1" xfId="0" applyNumberFormat="1" applyFont="1" applyFill="1" applyBorder="1" applyAlignment="1" applyProtection="1">
      <alignment horizontal="center" vertical="justify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28D0-BE6E-4038-89C8-DE5E4023B261}">
  <dimension ref="A1:CM10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RowHeight="12.5" x14ac:dyDescent="0.25"/>
  <cols>
    <col min="1" max="1" width="71.453125" bestFit="1" customWidth="1"/>
    <col min="2" max="2" width="12" bestFit="1" customWidth="1"/>
    <col min="3" max="14" width="13" bestFit="1" customWidth="1"/>
    <col min="15" max="24" width="15" bestFit="1" customWidth="1"/>
    <col min="25" max="32" width="13" bestFit="1" customWidth="1"/>
    <col min="33" max="36" width="15" bestFit="1" customWidth="1"/>
    <col min="37" max="48" width="13" bestFit="1" customWidth="1"/>
    <col min="49" max="54" width="15" bestFit="1" customWidth="1"/>
    <col min="55" max="66" width="13" bestFit="1" customWidth="1"/>
    <col min="67" max="76" width="15" bestFit="1" customWidth="1"/>
    <col min="77" max="86" width="13" bestFit="1" customWidth="1"/>
    <col min="87" max="91" width="15" bestFit="1" customWidth="1"/>
  </cols>
  <sheetData>
    <row r="1" spans="1:91" ht="18.5" x14ac:dyDescent="0.25">
      <c r="A1" s="1" t="s">
        <v>0</v>
      </c>
    </row>
    <row r="2" spans="1:91" ht="18.5" x14ac:dyDescent="0.25">
      <c r="A2" s="1" t="s">
        <v>1</v>
      </c>
    </row>
    <row r="3" spans="1:91" ht="18.5" x14ac:dyDescent="0.25">
      <c r="A3" s="1" t="s">
        <v>2</v>
      </c>
    </row>
    <row r="4" spans="1:91" ht="18.5" x14ac:dyDescent="0.25">
      <c r="A4" s="1" t="s">
        <v>3</v>
      </c>
    </row>
    <row r="6" spans="1:91" ht="14.5" x14ac:dyDescent="0.25">
      <c r="A6" s="18" t="s">
        <v>4</v>
      </c>
      <c r="B6" s="18" t="s">
        <v>5</v>
      </c>
      <c r="C6" s="15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7"/>
      <c r="Y6" s="20" t="s">
        <v>29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2"/>
      <c r="AK6" s="23" t="s">
        <v>37</v>
      </c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5"/>
      <c r="BC6" s="26" t="s">
        <v>40</v>
      </c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8"/>
      <c r="BY6" s="15" t="s">
        <v>41</v>
      </c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7"/>
    </row>
    <row r="7" spans="1:91" ht="43.5" x14ac:dyDescent="0.25">
      <c r="A7" s="19"/>
      <c r="B7" s="19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  <c r="M7" s="2" t="s">
        <v>17</v>
      </c>
      <c r="N7" s="2" t="s">
        <v>18</v>
      </c>
      <c r="O7" s="3" t="s">
        <v>19</v>
      </c>
      <c r="P7" s="3" t="s">
        <v>20</v>
      </c>
      <c r="Q7" s="3" t="s">
        <v>21</v>
      </c>
      <c r="R7" s="3" t="s">
        <v>22</v>
      </c>
      <c r="S7" s="3" t="s">
        <v>23</v>
      </c>
      <c r="T7" s="4" t="s">
        <v>24</v>
      </c>
      <c r="U7" s="4" t="s">
        <v>25</v>
      </c>
      <c r="V7" s="4" t="s">
        <v>26</v>
      </c>
      <c r="W7" s="4" t="s">
        <v>27</v>
      </c>
      <c r="X7" s="2" t="s">
        <v>28</v>
      </c>
      <c r="Y7" s="5" t="s">
        <v>30</v>
      </c>
      <c r="Z7" s="5" t="s">
        <v>31</v>
      </c>
      <c r="AA7" s="5" t="s">
        <v>32</v>
      </c>
      <c r="AB7" s="5" t="s">
        <v>10</v>
      </c>
      <c r="AC7" s="5" t="s">
        <v>11</v>
      </c>
      <c r="AD7" s="5" t="s">
        <v>33</v>
      </c>
      <c r="AE7" s="5" t="s">
        <v>17</v>
      </c>
      <c r="AF7" s="5" t="s">
        <v>18</v>
      </c>
      <c r="AG7" s="3" t="s">
        <v>34</v>
      </c>
      <c r="AH7" s="3" t="s">
        <v>35</v>
      </c>
      <c r="AI7" s="3" t="s">
        <v>36</v>
      </c>
      <c r="AJ7" s="5" t="s">
        <v>28</v>
      </c>
      <c r="AK7" s="6" t="s">
        <v>7</v>
      </c>
      <c r="AL7" s="6" t="s">
        <v>31</v>
      </c>
      <c r="AM7" s="6" t="s">
        <v>9</v>
      </c>
      <c r="AN7" s="6" t="s">
        <v>10</v>
      </c>
      <c r="AO7" s="6" t="s">
        <v>11</v>
      </c>
      <c r="AP7" s="6" t="s">
        <v>12</v>
      </c>
      <c r="AQ7" s="6" t="s">
        <v>13</v>
      </c>
      <c r="AR7" s="6" t="s">
        <v>14</v>
      </c>
      <c r="AS7" s="6" t="s">
        <v>15</v>
      </c>
      <c r="AT7" s="6" t="s">
        <v>33</v>
      </c>
      <c r="AU7" s="6" t="s">
        <v>17</v>
      </c>
      <c r="AV7" s="6" t="s">
        <v>18</v>
      </c>
      <c r="AW7" s="3" t="s">
        <v>34</v>
      </c>
      <c r="AX7" s="3" t="s">
        <v>35</v>
      </c>
      <c r="AY7" s="3" t="s">
        <v>38</v>
      </c>
      <c r="AZ7" s="3" t="s">
        <v>39</v>
      </c>
      <c r="BA7" s="3" t="s">
        <v>36</v>
      </c>
      <c r="BB7" s="6" t="s">
        <v>28</v>
      </c>
      <c r="BC7" s="7" t="s">
        <v>7</v>
      </c>
      <c r="BD7" s="7" t="s">
        <v>31</v>
      </c>
      <c r="BE7" s="7" t="s">
        <v>9</v>
      </c>
      <c r="BF7" s="7" t="s">
        <v>10</v>
      </c>
      <c r="BG7" s="7" t="s">
        <v>11</v>
      </c>
      <c r="BH7" s="7" t="s">
        <v>12</v>
      </c>
      <c r="BI7" s="7" t="s">
        <v>13</v>
      </c>
      <c r="BJ7" s="7" t="s">
        <v>14</v>
      </c>
      <c r="BK7" s="7" t="s">
        <v>15</v>
      </c>
      <c r="BL7" s="7" t="s">
        <v>33</v>
      </c>
      <c r="BM7" s="7" t="s">
        <v>17</v>
      </c>
      <c r="BN7" s="7" t="s">
        <v>18</v>
      </c>
      <c r="BO7" s="3" t="s">
        <v>19</v>
      </c>
      <c r="BP7" s="3" t="s">
        <v>20</v>
      </c>
      <c r="BQ7" s="3" t="s">
        <v>21</v>
      </c>
      <c r="BR7" s="3" t="s">
        <v>22</v>
      </c>
      <c r="BS7" s="3" t="s">
        <v>23</v>
      </c>
      <c r="BT7" s="4" t="s">
        <v>24</v>
      </c>
      <c r="BU7" s="4" t="s">
        <v>25</v>
      </c>
      <c r="BV7" s="4" t="s">
        <v>26</v>
      </c>
      <c r="BW7" s="4" t="s">
        <v>27</v>
      </c>
      <c r="BX7" s="7" t="s">
        <v>28</v>
      </c>
      <c r="BY7" s="2" t="s">
        <v>7</v>
      </c>
      <c r="BZ7" s="2" t="s">
        <v>31</v>
      </c>
      <c r="CA7" s="2" t="s">
        <v>9</v>
      </c>
      <c r="CB7" s="2" t="s">
        <v>10</v>
      </c>
      <c r="CC7" s="2" t="s">
        <v>11</v>
      </c>
      <c r="CD7" s="2" t="s">
        <v>14</v>
      </c>
      <c r="CE7" s="2" t="s">
        <v>15</v>
      </c>
      <c r="CF7" s="2" t="s">
        <v>33</v>
      </c>
      <c r="CG7" s="2" t="s">
        <v>17</v>
      </c>
      <c r="CH7" s="2" t="s">
        <v>18</v>
      </c>
      <c r="CI7" s="3" t="s">
        <v>19</v>
      </c>
      <c r="CJ7" s="3" t="s">
        <v>20</v>
      </c>
      <c r="CK7" s="3" t="s">
        <v>23</v>
      </c>
      <c r="CL7" s="4" t="s">
        <v>24</v>
      </c>
      <c r="CM7" s="2" t="s">
        <v>28</v>
      </c>
    </row>
    <row r="8" spans="1:91" ht="14.5" x14ac:dyDescent="0.25">
      <c r="A8" s="8" t="s">
        <v>42</v>
      </c>
      <c r="B8" s="9" t="s">
        <v>43</v>
      </c>
      <c r="C8" s="10">
        <v>80592</v>
      </c>
      <c r="D8" s="10">
        <v>4411</v>
      </c>
      <c r="E8" s="10">
        <v>4205</v>
      </c>
      <c r="F8" s="10">
        <v>7162</v>
      </c>
      <c r="G8" s="10">
        <v>3774</v>
      </c>
      <c r="H8" s="10">
        <v>3</v>
      </c>
      <c r="I8" s="10">
        <v>48</v>
      </c>
      <c r="J8" s="10">
        <v>4344</v>
      </c>
      <c r="K8" s="10">
        <v>231</v>
      </c>
      <c r="L8" s="11">
        <v>1183</v>
      </c>
      <c r="M8" s="10">
        <v>58</v>
      </c>
      <c r="N8" s="10">
        <v>11276</v>
      </c>
      <c r="O8" s="10">
        <v>759</v>
      </c>
      <c r="P8" s="10">
        <v>77</v>
      </c>
      <c r="Q8" s="10">
        <v>0</v>
      </c>
      <c r="R8" s="10">
        <v>4</v>
      </c>
      <c r="S8" s="10">
        <v>840</v>
      </c>
      <c r="T8" s="10">
        <v>0</v>
      </c>
      <c r="U8" s="10">
        <v>0</v>
      </c>
      <c r="V8" s="10">
        <v>0</v>
      </c>
      <c r="W8" s="10">
        <v>0</v>
      </c>
      <c r="X8" s="10">
        <v>12116</v>
      </c>
      <c r="Y8" s="10">
        <v>10481</v>
      </c>
      <c r="Z8" s="10">
        <v>368</v>
      </c>
      <c r="AA8" s="10">
        <v>520</v>
      </c>
      <c r="AB8" s="10">
        <v>1026</v>
      </c>
      <c r="AC8" s="10">
        <v>348</v>
      </c>
      <c r="AD8" s="11">
        <v>230</v>
      </c>
      <c r="AE8" s="10">
        <v>9</v>
      </c>
      <c r="AF8" s="10">
        <v>1383</v>
      </c>
      <c r="AG8" s="10">
        <v>30</v>
      </c>
      <c r="AH8" s="10">
        <v>0</v>
      </c>
      <c r="AI8" s="10">
        <v>30</v>
      </c>
      <c r="AJ8" s="10">
        <v>1413</v>
      </c>
      <c r="AK8" s="10">
        <v>23513</v>
      </c>
      <c r="AL8" s="10">
        <v>1521</v>
      </c>
      <c r="AM8" s="10">
        <v>1391</v>
      </c>
      <c r="AN8" s="10">
        <v>2075</v>
      </c>
      <c r="AO8" s="10">
        <v>1366</v>
      </c>
      <c r="AP8" s="10">
        <v>3</v>
      </c>
      <c r="AQ8" s="10">
        <v>16</v>
      </c>
      <c r="AR8" s="10">
        <v>1059</v>
      </c>
      <c r="AS8" s="10">
        <v>48</v>
      </c>
      <c r="AT8" s="11">
        <v>378</v>
      </c>
      <c r="AU8" s="10">
        <v>17</v>
      </c>
      <c r="AV8" s="10">
        <v>3525</v>
      </c>
      <c r="AW8" s="10">
        <v>268</v>
      </c>
      <c r="AX8" s="10">
        <v>23</v>
      </c>
      <c r="AY8" s="10">
        <v>0</v>
      </c>
      <c r="AZ8" s="10">
        <v>1</v>
      </c>
      <c r="BA8" s="10">
        <v>292</v>
      </c>
      <c r="BB8" s="10">
        <v>3817</v>
      </c>
      <c r="BC8" s="10">
        <v>16762</v>
      </c>
      <c r="BD8" s="10">
        <v>1082</v>
      </c>
      <c r="BE8" s="10">
        <v>819</v>
      </c>
      <c r="BF8" s="10">
        <v>1362</v>
      </c>
      <c r="BG8" s="10">
        <v>903</v>
      </c>
      <c r="BH8" s="10">
        <v>0</v>
      </c>
      <c r="BI8" s="10">
        <v>32</v>
      </c>
      <c r="BJ8" s="10">
        <v>909</v>
      </c>
      <c r="BK8" s="10">
        <v>51</v>
      </c>
      <c r="BL8" s="11">
        <v>327</v>
      </c>
      <c r="BM8" s="10">
        <v>18</v>
      </c>
      <c r="BN8" s="11">
        <v>2366</v>
      </c>
      <c r="BO8" s="10">
        <v>109</v>
      </c>
      <c r="BP8" s="10">
        <v>24</v>
      </c>
      <c r="BQ8" s="10">
        <v>0</v>
      </c>
      <c r="BR8" s="10">
        <v>3</v>
      </c>
      <c r="BS8" s="10">
        <v>136</v>
      </c>
      <c r="BT8" s="10">
        <v>0</v>
      </c>
      <c r="BU8" s="10">
        <v>0</v>
      </c>
      <c r="BV8" s="10">
        <v>0</v>
      </c>
      <c r="BW8" s="10">
        <v>0</v>
      </c>
      <c r="BX8" s="10">
        <v>2502</v>
      </c>
      <c r="BY8" s="10">
        <v>29836</v>
      </c>
      <c r="BZ8" s="10">
        <v>1440</v>
      </c>
      <c r="CA8" s="10">
        <v>1475</v>
      </c>
      <c r="CB8" s="10">
        <v>2699</v>
      </c>
      <c r="CC8" s="10">
        <v>1157</v>
      </c>
      <c r="CD8" s="10">
        <v>2376</v>
      </c>
      <c r="CE8" s="10">
        <v>132</v>
      </c>
      <c r="CF8" s="11">
        <v>248</v>
      </c>
      <c r="CG8" s="10">
        <v>14</v>
      </c>
      <c r="CH8" s="10">
        <v>4002</v>
      </c>
      <c r="CI8" s="10">
        <v>352</v>
      </c>
      <c r="CJ8" s="10">
        <v>30</v>
      </c>
      <c r="CK8" s="10">
        <v>382</v>
      </c>
      <c r="CL8" s="10">
        <v>0</v>
      </c>
      <c r="CM8" s="10">
        <v>4384</v>
      </c>
    </row>
    <row r="9" spans="1:91" ht="14.5" x14ac:dyDescent="0.25">
      <c r="A9" s="8" t="s">
        <v>44</v>
      </c>
      <c r="B9" s="9" t="s">
        <v>45</v>
      </c>
      <c r="C9" s="10">
        <v>25133</v>
      </c>
      <c r="D9" s="10">
        <v>1397</v>
      </c>
      <c r="E9" s="10">
        <v>1343</v>
      </c>
      <c r="F9" s="10">
        <v>2250</v>
      </c>
      <c r="G9" s="10">
        <v>1116</v>
      </c>
      <c r="H9" s="10">
        <v>0</v>
      </c>
      <c r="I9" s="10">
        <v>13</v>
      </c>
      <c r="J9" s="10">
        <v>2141</v>
      </c>
      <c r="K9" s="10">
        <v>115</v>
      </c>
      <c r="L9" s="11">
        <v>337.5</v>
      </c>
      <c r="M9" s="10">
        <v>17</v>
      </c>
      <c r="N9" s="10">
        <v>3511</v>
      </c>
      <c r="O9" s="10">
        <v>222</v>
      </c>
      <c r="P9" s="10">
        <v>17</v>
      </c>
      <c r="Q9" s="10">
        <v>0</v>
      </c>
      <c r="R9" s="10">
        <v>3</v>
      </c>
      <c r="S9" s="10">
        <v>242</v>
      </c>
      <c r="T9" s="10">
        <v>0</v>
      </c>
      <c r="U9" s="10">
        <v>0</v>
      </c>
      <c r="V9" s="10">
        <v>0</v>
      </c>
      <c r="W9" s="10">
        <v>0</v>
      </c>
      <c r="X9" s="10">
        <v>3753</v>
      </c>
      <c r="Y9" s="10">
        <v>3241</v>
      </c>
      <c r="Z9" s="10">
        <v>109</v>
      </c>
      <c r="AA9" s="10">
        <v>162</v>
      </c>
      <c r="AB9" s="10">
        <v>318</v>
      </c>
      <c r="AC9" s="10">
        <v>100</v>
      </c>
      <c r="AD9" s="11">
        <v>62.5</v>
      </c>
      <c r="AE9" s="10">
        <v>3</v>
      </c>
      <c r="AF9" s="10">
        <v>421</v>
      </c>
      <c r="AG9" s="10">
        <v>11</v>
      </c>
      <c r="AH9" s="10">
        <v>0</v>
      </c>
      <c r="AI9" s="10">
        <v>11</v>
      </c>
      <c r="AJ9" s="10">
        <v>432</v>
      </c>
      <c r="AK9" s="10">
        <v>7015</v>
      </c>
      <c r="AL9" s="10">
        <v>479</v>
      </c>
      <c r="AM9" s="10">
        <v>422</v>
      </c>
      <c r="AN9" s="10">
        <v>631</v>
      </c>
      <c r="AO9" s="10">
        <v>396</v>
      </c>
      <c r="AP9" s="10">
        <v>0</v>
      </c>
      <c r="AQ9" s="10">
        <v>1</v>
      </c>
      <c r="AR9" s="10">
        <v>440</v>
      </c>
      <c r="AS9" s="10">
        <v>20</v>
      </c>
      <c r="AT9" s="11">
        <v>154</v>
      </c>
      <c r="AU9" s="10">
        <v>7</v>
      </c>
      <c r="AV9" s="10">
        <v>1055</v>
      </c>
      <c r="AW9" s="10">
        <v>72</v>
      </c>
      <c r="AX9" s="10">
        <v>6</v>
      </c>
      <c r="AY9" s="10">
        <v>0</v>
      </c>
      <c r="AZ9" s="10">
        <v>3</v>
      </c>
      <c r="BA9" s="10">
        <v>81</v>
      </c>
      <c r="BB9" s="10">
        <v>1136</v>
      </c>
      <c r="BC9" s="10">
        <v>5104</v>
      </c>
      <c r="BD9" s="10">
        <v>357</v>
      </c>
      <c r="BE9" s="10">
        <v>260</v>
      </c>
      <c r="BF9" s="10">
        <v>450</v>
      </c>
      <c r="BG9" s="10">
        <v>302</v>
      </c>
      <c r="BH9" s="10">
        <v>0</v>
      </c>
      <c r="BI9" s="10">
        <v>12</v>
      </c>
      <c r="BJ9" s="10">
        <v>478</v>
      </c>
      <c r="BK9" s="10">
        <v>27</v>
      </c>
      <c r="BL9" s="11">
        <v>56</v>
      </c>
      <c r="BM9" s="10">
        <v>3</v>
      </c>
      <c r="BN9" s="11">
        <v>794</v>
      </c>
      <c r="BO9" s="10">
        <v>32</v>
      </c>
      <c r="BP9" s="10">
        <v>6</v>
      </c>
      <c r="BQ9" s="10">
        <v>0</v>
      </c>
      <c r="BR9" s="10">
        <v>0</v>
      </c>
      <c r="BS9" s="10">
        <v>38</v>
      </c>
      <c r="BT9" s="10">
        <v>0</v>
      </c>
      <c r="BU9" s="10">
        <v>0</v>
      </c>
      <c r="BV9" s="10">
        <v>0</v>
      </c>
      <c r="BW9" s="10">
        <v>0</v>
      </c>
      <c r="BX9" s="10">
        <v>832</v>
      </c>
      <c r="BY9" s="10">
        <v>9773</v>
      </c>
      <c r="BZ9" s="10">
        <v>452</v>
      </c>
      <c r="CA9" s="10">
        <v>499</v>
      </c>
      <c r="CB9" s="10">
        <v>851</v>
      </c>
      <c r="CC9" s="10">
        <v>318</v>
      </c>
      <c r="CD9" s="10">
        <v>1223</v>
      </c>
      <c r="CE9" s="10">
        <v>68</v>
      </c>
      <c r="CF9" s="11">
        <v>65</v>
      </c>
      <c r="CG9" s="10">
        <v>4</v>
      </c>
      <c r="CH9" s="10">
        <v>1241</v>
      </c>
      <c r="CI9" s="10">
        <v>107</v>
      </c>
      <c r="CJ9" s="10">
        <v>5</v>
      </c>
      <c r="CK9" s="10">
        <v>112</v>
      </c>
      <c r="CL9" s="10">
        <v>0</v>
      </c>
      <c r="CM9" s="10">
        <v>1353</v>
      </c>
    </row>
    <row r="10" spans="1:91" ht="14.5" x14ac:dyDescent="0.25">
      <c r="A10" s="12" t="s">
        <v>46</v>
      </c>
      <c r="B10" s="12" t="s">
        <v>6</v>
      </c>
      <c r="C10" s="13">
        <f t="shared" ref="C10:AH10" si="0">SUM(C8:C9)</f>
        <v>105725</v>
      </c>
      <c r="D10" s="13">
        <f t="shared" si="0"/>
        <v>5808</v>
      </c>
      <c r="E10" s="13">
        <f t="shared" si="0"/>
        <v>5548</v>
      </c>
      <c r="F10" s="13">
        <f t="shared" si="0"/>
        <v>9412</v>
      </c>
      <c r="G10" s="13">
        <f t="shared" si="0"/>
        <v>4890</v>
      </c>
      <c r="H10" s="13">
        <f t="shared" si="0"/>
        <v>3</v>
      </c>
      <c r="I10" s="13">
        <f t="shared" si="0"/>
        <v>61</v>
      </c>
      <c r="J10" s="13">
        <f t="shared" si="0"/>
        <v>6485</v>
      </c>
      <c r="K10" s="13">
        <f t="shared" si="0"/>
        <v>346</v>
      </c>
      <c r="L10" s="14">
        <f t="shared" si="0"/>
        <v>1520.5</v>
      </c>
      <c r="M10" s="13">
        <f t="shared" si="0"/>
        <v>75</v>
      </c>
      <c r="N10" s="13">
        <f t="shared" si="0"/>
        <v>14787</v>
      </c>
      <c r="O10" s="13">
        <f t="shared" si="0"/>
        <v>981</v>
      </c>
      <c r="P10" s="13">
        <f t="shared" si="0"/>
        <v>94</v>
      </c>
      <c r="Q10" s="13">
        <f t="shared" si="0"/>
        <v>0</v>
      </c>
      <c r="R10" s="13">
        <f t="shared" si="0"/>
        <v>7</v>
      </c>
      <c r="S10" s="13">
        <f t="shared" si="0"/>
        <v>1082</v>
      </c>
      <c r="T10" s="13">
        <f t="shared" si="0"/>
        <v>0</v>
      </c>
      <c r="U10" s="13">
        <f t="shared" si="0"/>
        <v>0</v>
      </c>
      <c r="V10" s="13">
        <f t="shared" si="0"/>
        <v>0</v>
      </c>
      <c r="W10" s="13">
        <f t="shared" si="0"/>
        <v>0</v>
      </c>
      <c r="X10" s="13">
        <f t="shared" si="0"/>
        <v>15869</v>
      </c>
      <c r="Y10" s="13">
        <f t="shared" si="0"/>
        <v>13722</v>
      </c>
      <c r="Z10" s="14">
        <f t="shared" si="0"/>
        <v>477</v>
      </c>
      <c r="AA10" s="13">
        <f t="shared" si="0"/>
        <v>682</v>
      </c>
      <c r="AB10" s="13">
        <f t="shared" si="0"/>
        <v>1344</v>
      </c>
      <c r="AC10" s="13">
        <f t="shared" si="0"/>
        <v>448</v>
      </c>
      <c r="AD10" s="13">
        <f t="shared" si="0"/>
        <v>292.5</v>
      </c>
      <c r="AE10" s="13">
        <f t="shared" si="0"/>
        <v>12</v>
      </c>
      <c r="AF10" s="13">
        <f t="shared" si="0"/>
        <v>1804</v>
      </c>
      <c r="AG10" s="13">
        <f t="shared" si="0"/>
        <v>41</v>
      </c>
      <c r="AH10" s="13">
        <f t="shared" si="0"/>
        <v>0</v>
      </c>
      <c r="AI10" s="13">
        <f t="shared" ref="AI10:BN10" si="1">SUM(AI8:AI9)</f>
        <v>41</v>
      </c>
      <c r="AJ10" s="13">
        <f t="shared" si="1"/>
        <v>1845</v>
      </c>
      <c r="AK10" s="13">
        <f t="shared" si="1"/>
        <v>30528</v>
      </c>
      <c r="AL10" s="13">
        <f t="shared" si="1"/>
        <v>2000</v>
      </c>
      <c r="AM10" s="13">
        <f t="shared" si="1"/>
        <v>1813</v>
      </c>
      <c r="AN10" s="13">
        <f t="shared" si="1"/>
        <v>2706</v>
      </c>
      <c r="AO10" s="13">
        <f t="shared" si="1"/>
        <v>1762</v>
      </c>
      <c r="AP10" s="14">
        <f t="shared" si="1"/>
        <v>3</v>
      </c>
      <c r="AQ10" s="13">
        <f t="shared" si="1"/>
        <v>17</v>
      </c>
      <c r="AR10" s="13">
        <f t="shared" si="1"/>
        <v>1499</v>
      </c>
      <c r="AS10" s="13">
        <f t="shared" si="1"/>
        <v>68</v>
      </c>
      <c r="AT10" s="13">
        <f t="shared" si="1"/>
        <v>532</v>
      </c>
      <c r="AU10" s="13">
        <f t="shared" si="1"/>
        <v>24</v>
      </c>
      <c r="AV10" s="13">
        <f t="shared" si="1"/>
        <v>4580</v>
      </c>
      <c r="AW10" s="13">
        <f t="shared" si="1"/>
        <v>340</v>
      </c>
      <c r="AX10" s="13">
        <f t="shared" si="1"/>
        <v>29</v>
      </c>
      <c r="AY10" s="13">
        <f t="shared" si="1"/>
        <v>0</v>
      </c>
      <c r="AZ10" s="13">
        <f t="shared" si="1"/>
        <v>4</v>
      </c>
      <c r="BA10" s="13">
        <f t="shared" si="1"/>
        <v>373</v>
      </c>
      <c r="BB10" s="13">
        <f t="shared" si="1"/>
        <v>4953</v>
      </c>
      <c r="BC10" s="13">
        <f t="shared" si="1"/>
        <v>21866</v>
      </c>
      <c r="BD10" s="13">
        <f t="shared" si="1"/>
        <v>1439</v>
      </c>
      <c r="BE10" s="13">
        <f t="shared" si="1"/>
        <v>1079</v>
      </c>
      <c r="BF10" s="13">
        <f t="shared" si="1"/>
        <v>1812</v>
      </c>
      <c r="BG10" s="13">
        <f t="shared" si="1"/>
        <v>1205</v>
      </c>
      <c r="BH10" s="14">
        <f t="shared" si="1"/>
        <v>0</v>
      </c>
      <c r="BI10" s="13">
        <f t="shared" si="1"/>
        <v>44</v>
      </c>
      <c r="BJ10" s="13">
        <f t="shared" si="1"/>
        <v>1387</v>
      </c>
      <c r="BK10" s="13">
        <f t="shared" si="1"/>
        <v>78</v>
      </c>
      <c r="BL10" s="13">
        <f t="shared" si="1"/>
        <v>383</v>
      </c>
      <c r="BM10" s="13">
        <f t="shared" si="1"/>
        <v>21</v>
      </c>
      <c r="BN10" s="13">
        <f t="shared" si="1"/>
        <v>3160</v>
      </c>
      <c r="BO10" s="13">
        <f t="shared" ref="BO10:CM10" si="2">SUM(BO8:BO9)</f>
        <v>141</v>
      </c>
      <c r="BP10" s="13">
        <f t="shared" si="2"/>
        <v>30</v>
      </c>
      <c r="BQ10" s="13">
        <f t="shared" si="2"/>
        <v>0</v>
      </c>
      <c r="BR10" s="13">
        <f t="shared" si="2"/>
        <v>3</v>
      </c>
      <c r="BS10" s="13">
        <f t="shared" si="2"/>
        <v>174</v>
      </c>
      <c r="BT10" s="13">
        <f t="shared" si="2"/>
        <v>0</v>
      </c>
      <c r="BU10" s="13">
        <f t="shared" si="2"/>
        <v>0</v>
      </c>
      <c r="BV10" s="13">
        <f t="shared" si="2"/>
        <v>0</v>
      </c>
      <c r="BW10" s="13">
        <f t="shared" si="2"/>
        <v>0</v>
      </c>
      <c r="BX10" s="14">
        <f t="shared" si="2"/>
        <v>3334</v>
      </c>
      <c r="BY10" s="13">
        <f t="shared" si="2"/>
        <v>39609</v>
      </c>
      <c r="BZ10" s="13">
        <f t="shared" si="2"/>
        <v>1892</v>
      </c>
      <c r="CA10" s="13">
        <f t="shared" si="2"/>
        <v>1974</v>
      </c>
      <c r="CB10" s="13">
        <f t="shared" si="2"/>
        <v>3550</v>
      </c>
      <c r="CC10" s="13">
        <f t="shared" si="2"/>
        <v>1475</v>
      </c>
      <c r="CD10" s="13">
        <f t="shared" si="2"/>
        <v>3599</v>
      </c>
      <c r="CE10" s="13">
        <f t="shared" si="2"/>
        <v>200</v>
      </c>
      <c r="CF10" s="13">
        <f t="shared" si="2"/>
        <v>313</v>
      </c>
      <c r="CG10" s="13">
        <f t="shared" si="2"/>
        <v>18</v>
      </c>
      <c r="CH10" s="13">
        <f t="shared" si="2"/>
        <v>5243</v>
      </c>
      <c r="CI10" s="13">
        <f t="shared" si="2"/>
        <v>459</v>
      </c>
      <c r="CJ10" s="13">
        <f t="shared" si="2"/>
        <v>35</v>
      </c>
      <c r="CK10" s="13">
        <f t="shared" si="2"/>
        <v>494</v>
      </c>
      <c r="CL10" s="13">
        <f t="shared" si="2"/>
        <v>0</v>
      </c>
      <c r="CM10" s="13">
        <f t="shared" si="2"/>
        <v>5737</v>
      </c>
    </row>
  </sheetData>
  <mergeCells count="7">
    <mergeCell ref="BY6:CM6"/>
    <mergeCell ref="A6:A7"/>
    <mergeCell ref="B6:B7"/>
    <mergeCell ref="C6:X6"/>
    <mergeCell ref="Y6:AJ6"/>
    <mergeCell ref="AK6:BB6"/>
    <mergeCell ref="BC6:BX6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sintetico per provincia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TRINCA ALESSANDRO</dc:creator>
  <cp:lastModifiedBy>USP di Perugia</cp:lastModifiedBy>
  <dcterms:created xsi:type="dcterms:W3CDTF">2025-12-18T06:41:47Z</dcterms:created>
  <dcterms:modified xsi:type="dcterms:W3CDTF">2026-01-12T15:01:09Z</dcterms:modified>
</cp:coreProperties>
</file>